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Отчет о совместимости" sheetId="4" r:id="rId2"/>
  </sheets>
  <calcPr calcId="125725"/>
</workbook>
</file>

<file path=xl/calcChain.xml><?xml version="1.0" encoding="utf-8"?>
<calcChain xmlns="http://schemas.openxmlformats.org/spreadsheetml/2006/main">
  <c r="A33" i="3"/>
  <c r="A34" s="1"/>
  <c r="A5"/>
  <c r="A6" s="1"/>
  <c r="A7" s="1"/>
  <c r="A9"/>
  <c r="A10" s="1"/>
  <c r="A11" s="1"/>
  <c r="A12" s="1"/>
  <c r="A13" s="1"/>
  <c r="A14" s="1"/>
  <c r="A15" s="1"/>
  <c r="A16" s="1"/>
  <c r="A17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<sst xmlns="http://schemas.openxmlformats.org/spreadsheetml/2006/main" count="911" uniqueCount="170">
  <si>
    <t>№ п/п</t>
  </si>
  <si>
    <t>Адрес инвестиционной площадки (местоположение)</t>
  </si>
  <si>
    <t>Тип инвестиционной площадки</t>
  </si>
  <si>
    <t>Информация о земельном участке, праве третьих лиц</t>
  </si>
  <si>
    <t>Основные сведения о расположении площадки</t>
  </si>
  <si>
    <t>Инфраструктура инвестиционной площадки</t>
  </si>
  <si>
    <t>Основные параметры зданий и сооружений, расположенных на площадке</t>
  </si>
  <si>
    <t>Условия предоставления в пользование</t>
  </si>
  <si>
    <t>Сведения о правообладателе на земельный участок и объекты недвижимости, расположенные на площадке</t>
  </si>
  <si>
    <t>Контактные данные (Ф.И.О., должность, телефон, факс, адрес электронной почты, сайт)</t>
  </si>
  <si>
    <t>район</t>
  </si>
  <si>
    <t>населенный пункт</t>
  </si>
  <si>
    <t>улица или сведения о местоположении</t>
  </si>
  <si>
    <t>общая площадь площадки, кв. м</t>
  </si>
  <si>
    <t>категория земель</t>
  </si>
  <si>
    <t>вид разрешенного использования</t>
  </si>
  <si>
    <t xml:space="preserve">вид права </t>
  </si>
  <si>
    <t>кадастровый номер</t>
  </si>
  <si>
    <t>возможность расширения</t>
  </si>
  <si>
    <t>удаленность от ближайших городов и районных центров, км</t>
  </si>
  <si>
    <t>удаленность от аэропортов, км</t>
  </si>
  <si>
    <t>удаленность от железнодорожных путей, ближайшая станция, км</t>
  </si>
  <si>
    <t>удаленность от автомагистралей, км</t>
  </si>
  <si>
    <t>наличие железнодорожных подъездных путей к площадке, имеющих сообщение с железной дорогой, их протяженность</t>
  </si>
  <si>
    <t>наличие автомобильных подъездных путей к площадке</t>
  </si>
  <si>
    <t>расстояние до ближайших жилых домов, м</t>
  </si>
  <si>
    <t>наличие ограждения, тип ограждения</t>
  </si>
  <si>
    <t>газ, куб. м/час,  давление, протяженность</t>
  </si>
  <si>
    <t>отопление Гкал/час</t>
  </si>
  <si>
    <t>электроэнергия, кВт</t>
  </si>
  <si>
    <t>Водоснабжение,       куб. м/год, диаметр трубы, протяженность</t>
  </si>
  <si>
    <t>Канализация, куб. м/год</t>
  </si>
  <si>
    <t>Очистные сооружения, куб. м/год</t>
  </si>
  <si>
    <t>Котельные установки, кВт</t>
  </si>
  <si>
    <t>иная имеющаяся инфраструктура</t>
  </si>
  <si>
    <t>город Ставрополь</t>
  </si>
  <si>
    <t>Старомарьевское шоссе</t>
  </si>
  <si>
    <t>Для размещения производственных зданий</t>
  </si>
  <si>
    <t>имеется</t>
  </si>
  <si>
    <t xml:space="preserve">г.Ставрополь </t>
  </si>
  <si>
    <t>аэропорт Ставрополь - 20 км, аэропорт Минводы - 150 км</t>
  </si>
  <si>
    <t>станция "Старомарьевская" - 14 км; "Северо-Кавказской железной дороги"</t>
  </si>
  <si>
    <t>федеральная трасса А 154 "Ставрополь-Элиста-Астрахань" – 2 км.; расстояние до автодороги федерального значения М-29 "Кавказ" – 50 км., до автомагистрали Р 269 «Ростов-на-Дону – Ставрополь - 16 км</t>
  </si>
  <si>
    <t>отсутствуют</t>
  </si>
  <si>
    <t>дорога с твердым покрытием (Старомарьевское шоссе), 1700 п.м;</t>
  </si>
  <si>
    <t>отсутствует</t>
  </si>
  <si>
    <t>подведен производительность 300 м.куб./ ч.</t>
  </si>
  <si>
    <t>Производительная мощность 250 м.куб./ч.</t>
  </si>
  <si>
    <t>-</t>
  </si>
  <si>
    <t>26:12:030501:63</t>
  </si>
  <si>
    <t>26:12:030501:336</t>
  </si>
  <si>
    <t>26:12:030501:337</t>
  </si>
  <si>
    <t>аренда</t>
  </si>
  <si>
    <t>Деловое управление (под административные здания)</t>
  </si>
  <si>
    <t>имеется возможность подачи газа (среднее давление) 4500 куб.метров  в час.</t>
  </si>
  <si>
    <t>на стадии оформления прав. Свободная мощность 25,0 МВт</t>
  </si>
  <si>
    <t>Площадка «гринфилд»</t>
  </si>
  <si>
    <t>государственная собственность не разграничена</t>
  </si>
  <si>
    <t>26:12:020104:81</t>
  </si>
  <si>
    <t>26:12:020105:334</t>
  </si>
  <si>
    <t>26:12:020105:335</t>
  </si>
  <si>
    <t>26:12:020105:431</t>
  </si>
  <si>
    <t>26:12:020105:435</t>
  </si>
  <si>
    <t>26:12:020104:362</t>
  </si>
  <si>
    <t>26:12:020104:359</t>
  </si>
  <si>
    <t>26:12:020105:440</t>
  </si>
  <si>
    <t>26:12:020105:441</t>
  </si>
  <si>
    <t>Земли населенных пунктов</t>
  </si>
  <si>
    <t>Для размещения промышленных объектов</t>
  </si>
  <si>
    <t>Для размещения административных зданий</t>
  </si>
  <si>
    <t>станция "Палагиада" Северо-Кавказской железной дороги - 1 км</t>
  </si>
  <si>
    <t>федеральная трасса А 154 "Ставрополь-Элиста-Астрахань" – 0 км.; расстояние до автодороги федерального значения М-29 "Кавказ" – 50 км., до автомагистрали Р 269 «Ростов-на-Дону – Ставрополь - 0 км</t>
  </si>
  <si>
    <t>дорога с твердым покрытием (ул. Коломийцева)</t>
  </si>
  <si>
    <t>маневровые пути</t>
  </si>
  <si>
    <t>газопровод высокого давления</t>
  </si>
  <si>
    <t>Свободная мощность до 3,0 МВт</t>
  </si>
  <si>
    <t>Водовод 1000 мм</t>
  </si>
  <si>
    <t>ул. Коломийцева</t>
  </si>
  <si>
    <t xml:space="preserve">    </t>
  </si>
  <si>
    <t>ул. 1 Промышленная, 8б</t>
  </si>
  <si>
    <t>26:12:010402:125</t>
  </si>
  <si>
    <t>26:12:010206:40</t>
  </si>
  <si>
    <t>ул. 3 Промышленная, 47</t>
  </si>
  <si>
    <t>Для размещения складских помещений</t>
  </si>
  <si>
    <t>склады (складские здания)</t>
  </si>
  <si>
    <t>26:12:031811:2</t>
  </si>
  <si>
    <t>Для размещения иных объектов промышленности</t>
  </si>
  <si>
    <t>ул. Достоевского, 56-а в квартале 209</t>
  </si>
  <si>
    <t>Отчет о совместимости для Форма для инвест  площадок.xls</t>
  </si>
  <si>
    <t>Дата отчета: 13.03.2017 13:53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</si>
  <si>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</si>
  <si>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</si>
  <si>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</si>
  <si>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</si>
  <si>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дорога с твердым покрытием (ул.. 1Промышленная, пр. Кулакова)</t>
  </si>
  <si>
    <t>федеральная трасса А 154 "Ставрополь-Элиста-Астрахань" – 15 км.; расстояние до автодороги федерального значения М-29 "Кавказ" –11 км., до автомагистрали Р 269 «Ростов-на-Дону – Ставрополь - 8 км</t>
  </si>
  <si>
    <t>станция "Палагиада" Северо-Кавказской железной дороги -11  км
станция "Старомарьевская" - 26 км; "Северо-Кавказской железной дороги"</t>
  </si>
  <si>
    <t>дорога с твердым покрытием (ул.. 3Промышленная, 4Промышленная)</t>
  </si>
  <si>
    <t>станция "Палагиада" Северо-Кавказской железной дороги -5  км
станция "Старомарьевская" - 25 км; "Северо-Кавказской железной дороги"</t>
  </si>
  <si>
    <t>федеральная трасса А 154 "Ставрополь-Элиста-Астрахань" – 15 км.; расстояние до автодороги федерального значения М-29 "Кавказ" –11 км., до автомагистрали Р 269 «Ростов-на-Дону – Ставрополь - 6 км</t>
  </si>
  <si>
    <t>дорога с твердым покрытием (ул. Широкая, ул. Чехова)</t>
  </si>
  <si>
    <t>станция "Палагиада" Северо-Кавказской железной дороги -12  км,
станция "Старомарьевская" - 18 км; "Северо-Кавказской железной дороги"</t>
  </si>
  <si>
    <t>федеральная трасса А 154 "Ставрополь-Элиста-Астрахань" – 7 км.; расстояние до автодороги федерального значения М-29 "Кавказ" –6 км., до автомагистрали Р 269 «Ростов-на-Дону – Ставрополь - 7 км</t>
  </si>
  <si>
    <t>реализация масштабного проекта</t>
  </si>
  <si>
    <t>газопровод низкого давления</t>
  </si>
  <si>
    <t>Требуется установка ТП</t>
  </si>
  <si>
    <t>Водовод 100 мм</t>
  </si>
  <si>
    <t>осуществлено подключение</t>
  </si>
  <si>
    <t>газопровод среднего давления</t>
  </si>
  <si>
    <t>Водовод 300 мм</t>
  </si>
  <si>
    <t>станция "Палагиада" Северо-Кавказской железной дороги - 17 км</t>
  </si>
  <si>
    <t>дорога с твердым покрытием</t>
  </si>
  <si>
    <t>26:12:010528:18</t>
  </si>
  <si>
    <t>Под иными объектами специального назначения</t>
  </si>
  <si>
    <t>реконструкция объекта обслуживания населения</t>
  </si>
  <si>
    <t>федеральная трасса А 154 "Ставрополь-Элиста-Астрахань" – 12,5 км.; расстояние до автодороги федерального значения М-29 "Кавказ" – 50 км., до автомагистрали Р 269 «Ростов-на-Дону – Ставрополь - 12,5 км</t>
  </si>
  <si>
    <t>муниципальная собственность</t>
  </si>
  <si>
    <t>ул. Ленина 436</t>
  </si>
  <si>
    <t>26:12:030825:66</t>
  </si>
  <si>
    <t>пер. Баумана, б/н</t>
  </si>
  <si>
    <t>для иных видов использования, характерных для населенных пунктов (объект обслуживания населения)</t>
  </si>
  <si>
    <t>для размещения предприятия бытового обслуживания населения (химчистка)</t>
  </si>
  <si>
    <t>для использования под промышленными объектами (литер "А"- производственная база)</t>
  </si>
  <si>
    <t>26:12:020105:429</t>
  </si>
  <si>
    <t>для строительства объекта производственного назначения</t>
  </si>
  <si>
    <t>82 145 </t>
  </si>
  <si>
    <t>26:12:020105:446</t>
  </si>
  <si>
    <t>26:12:020105:450</t>
  </si>
  <si>
    <t>26:12:020105:444</t>
  </si>
  <si>
    <t>26:12:020105:443</t>
  </si>
  <si>
    <t>26:12:020105:445</t>
  </si>
  <si>
    <t>26:12:020105: 447</t>
  </si>
  <si>
    <t>26:12:020105:448</t>
  </si>
  <si>
    <t>26:12:020105: 449</t>
  </si>
  <si>
    <t>Производственная деятельность</t>
  </si>
  <si>
    <t>Предложения по использованию площадки</t>
  </si>
  <si>
    <t>«гринфилд»</t>
  </si>
  <si>
    <t>«браунфилд»</t>
  </si>
  <si>
    <t>Размещение производственных объектов</t>
  </si>
  <si>
    <t>Размещение производственного объекта</t>
  </si>
  <si>
    <t>комбинированное  ограждение по "красной линии"</t>
  </si>
  <si>
    <t>Размещение административного здания</t>
  </si>
  <si>
    <t>26:12:011103:35</t>
  </si>
  <si>
    <t>Для многоэтажной застройки</t>
  </si>
  <si>
    <t>ул. Доваторцев</t>
  </si>
  <si>
    <t>нет</t>
  </si>
  <si>
    <t>Железнодорожный вокзал города Ставрополя - 5,8 км</t>
  </si>
  <si>
    <t>Железнодорожный вокзал города Ставрополя - 4,2 км</t>
  </si>
  <si>
    <t>станция "Палагиада" Северо-Кавказской железной дороги - 6 км</t>
  </si>
  <si>
    <t>26:12:010209:499</t>
  </si>
  <si>
    <t>ул. 2 Промышленная</t>
  </si>
  <si>
    <t>11 325 </t>
  </si>
  <si>
    <t>капитальное</t>
  </si>
  <si>
    <t>на участке</t>
  </si>
  <si>
    <t>требуется реконструкция</t>
  </si>
  <si>
    <t>Под производственную базу</t>
  </si>
  <si>
    <t>Площадка «браунфилд»</t>
  </si>
  <si>
    <t>ул. Объездная, 37-а</t>
  </si>
  <si>
    <t>Никитина Каринэ Эдиковна, тел. (8652)748927, email: KE.Nikitina@stavadm.ru</t>
  </si>
  <si>
    <t>Обеспечение научной деятельности, склады (опытно-производственные цеха и мастерские, склады), производственная деятельность, производственная деятельность (объекты производственного назначения)</t>
  </si>
  <si>
    <t>26:12:020201:118</t>
  </si>
  <si>
    <t>Производство электроэнергии</t>
  </si>
  <si>
    <t>ул. Северный обход</t>
  </si>
  <si>
    <t>26:12:020104:354</t>
  </si>
  <si>
    <t>26:12:020104:221</t>
  </si>
  <si>
    <t>Гостиничное обслуживание, развлечения, спорт</t>
  </si>
  <si>
    <t>Размещение многофункционального торгово-развлекательного комплекса с аквапарком</t>
  </si>
  <si>
    <t>федеральная трасса А 154 "Ставрополь-Элиста-Астрахань" – 3,3 км.; расстояние до автодороги федерального значения М-29 "Кавказ" –11 км., до автомагистрали Р 269 «Ростов-на-Дону – Ставрополь - 6 км</t>
  </si>
  <si>
    <t>аэропорт Ставрополь - 22 км, аэропорт Минводы - 150 км</t>
  </si>
  <si>
    <t xml:space="preserve">ж/д вокзал Ставрополь Северо-Кавказской железной дороги -12 км
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</si>
</sst>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2" borderId="0" xfId="0" applyFont="1" applyFill="1"/>
    <xf numFmtId="0" fontId="0" fillId="2" borderId="0" xfId="0" applyFill="1"/>
    <xf numFmtId="0" fontId="4" fillId="0" borderId="6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1" fontId="1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wrapText="1"/>
    </xf>
    <xf numFmtId="0" fontId="5" fillId="0" borderId="4" xfId="0" applyFont="1" applyFill="1" applyBorder="1"/>
    <xf numFmtId="0" fontId="2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Fill="1" applyBorder="1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tabSelected="1" zoomScale="70" zoomScaleNormal="70" workbookViewId="0">
      <pane ySplit="3" topLeftCell="A34" activePane="bottomLeft" state="frozen"/>
      <selection pane="bottomLeft" activeCell="P39" sqref="P39"/>
    </sheetView>
  </sheetViews>
  <sheetFormatPr defaultRowHeight="12.75"/>
  <cols>
    <col min="1" max="1" width="7.85546875" customWidth="1"/>
    <col min="2" max="2" width="8" customWidth="1"/>
    <col min="3" max="3" width="21.85546875" customWidth="1"/>
    <col min="4" max="4" width="30.85546875" customWidth="1"/>
    <col min="5" max="5" width="22.42578125" style="1" hidden="1" customWidth="1"/>
    <col min="6" max="6" width="33" style="1" hidden="1" customWidth="1"/>
    <col min="7" max="7" width="22.140625" style="32" hidden="1" customWidth="1"/>
    <col min="8" max="8" width="20.140625" hidden="1" customWidth="1"/>
    <col min="9" max="9" width="21.5703125" customWidth="1"/>
    <col min="10" max="10" width="10.140625" style="1" customWidth="1"/>
    <col min="11" max="11" width="24.5703125" style="1" customWidth="1"/>
    <col min="12" max="12" width="16.5703125" style="1" customWidth="1"/>
    <col min="13" max="13" width="27.140625" style="1" customWidth="1"/>
    <col min="14" max="14" width="22.42578125" style="1" customWidth="1"/>
    <col min="15" max="15" width="25.140625" style="1" customWidth="1"/>
    <col min="16" max="16" width="28.5703125" style="1" customWidth="1"/>
    <col min="17" max="17" width="30.5703125" style="1" customWidth="1"/>
    <col min="18" max="18" width="21.42578125" style="1" customWidth="1"/>
    <col min="19" max="19" width="18.7109375" style="1" customWidth="1"/>
    <col min="20" max="20" width="21" style="1" customWidth="1"/>
    <col min="21" max="21" width="23.85546875" style="1" customWidth="1"/>
    <col min="22" max="22" width="15.7109375" style="1" customWidth="1"/>
    <col min="23" max="23" width="38.28515625" style="1" customWidth="1"/>
    <col min="24" max="24" width="31" style="1" customWidth="1"/>
    <col min="25" max="25" width="30.28515625" style="1" customWidth="1"/>
    <col min="26" max="26" width="14.7109375" style="1" customWidth="1"/>
    <col min="27" max="27" width="18.28515625" style="1" customWidth="1"/>
    <col min="28" max="28" width="21.140625" style="1" customWidth="1"/>
    <col min="29" max="29" width="51.28515625" style="1" customWidth="1"/>
    <col min="30" max="30" width="23" style="1" customWidth="1"/>
    <col min="31" max="31" width="41.7109375" style="1" customWidth="1"/>
    <col min="32" max="32" width="46.42578125" style="1" customWidth="1"/>
  </cols>
  <sheetData>
    <row r="1" spans="1:32" ht="15.75">
      <c r="A1" s="46" t="s">
        <v>0</v>
      </c>
      <c r="B1" s="42" t="s">
        <v>1</v>
      </c>
      <c r="C1" s="42"/>
      <c r="D1" s="42"/>
      <c r="E1" s="42" t="s">
        <v>2</v>
      </c>
      <c r="F1" s="42" t="s">
        <v>135</v>
      </c>
      <c r="G1" s="42" t="s">
        <v>3</v>
      </c>
      <c r="H1" s="42"/>
      <c r="I1" s="42"/>
      <c r="J1" s="42"/>
      <c r="K1" s="42"/>
      <c r="L1" s="42"/>
      <c r="M1" s="43" t="s">
        <v>4</v>
      </c>
      <c r="N1" s="44"/>
      <c r="O1" s="44"/>
      <c r="P1" s="44"/>
      <c r="Q1" s="44"/>
      <c r="R1" s="44"/>
      <c r="S1" s="45"/>
      <c r="T1" s="43" t="s">
        <v>5</v>
      </c>
      <c r="U1" s="44"/>
      <c r="V1" s="44"/>
      <c r="W1" s="44"/>
      <c r="X1" s="44"/>
      <c r="Y1" s="44"/>
      <c r="Z1" s="44"/>
      <c r="AA1" s="44"/>
      <c r="AB1" s="44"/>
      <c r="AC1" s="42" t="s">
        <v>6</v>
      </c>
      <c r="AD1" s="48" t="s">
        <v>7</v>
      </c>
      <c r="AE1" s="46" t="s">
        <v>8</v>
      </c>
      <c r="AF1" s="40" t="s">
        <v>9</v>
      </c>
    </row>
    <row r="2" spans="1:32" ht="121.5" customHeight="1">
      <c r="A2" s="47"/>
      <c r="B2" s="19" t="s">
        <v>10</v>
      </c>
      <c r="C2" s="19" t="s">
        <v>11</v>
      </c>
      <c r="D2" s="19" t="s">
        <v>12</v>
      </c>
      <c r="E2" s="42"/>
      <c r="F2" s="42"/>
      <c r="G2" s="33" t="s">
        <v>13</v>
      </c>
      <c r="H2" s="19" t="s">
        <v>14</v>
      </c>
      <c r="I2" s="19" t="s">
        <v>15</v>
      </c>
      <c r="J2" s="19" t="s">
        <v>16</v>
      </c>
      <c r="K2" s="19" t="s">
        <v>17</v>
      </c>
      <c r="L2" s="19" t="s">
        <v>18</v>
      </c>
      <c r="M2" s="19" t="s">
        <v>19</v>
      </c>
      <c r="N2" s="19" t="s">
        <v>20</v>
      </c>
      <c r="O2" s="19" t="s">
        <v>21</v>
      </c>
      <c r="P2" s="19" t="s">
        <v>22</v>
      </c>
      <c r="Q2" s="19" t="s">
        <v>23</v>
      </c>
      <c r="R2" s="19" t="s">
        <v>24</v>
      </c>
      <c r="S2" s="19" t="s">
        <v>25</v>
      </c>
      <c r="T2" s="19" t="s">
        <v>26</v>
      </c>
      <c r="U2" s="19" t="s">
        <v>27</v>
      </c>
      <c r="V2" s="19" t="s">
        <v>28</v>
      </c>
      <c r="W2" s="19" t="s">
        <v>29</v>
      </c>
      <c r="X2" s="19" t="s">
        <v>30</v>
      </c>
      <c r="Y2" s="19" t="s">
        <v>31</v>
      </c>
      <c r="Z2" s="19" t="s">
        <v>32</v>
      </c>
      <c r="AA2" s="19" t="s">
        <v>33</v>
      </c>
      <c r="AB2" s="20" t="s">
        <v>34</v>
      </c>
      <c r="AC2" s="42"/>
      <c r="AD2" s="49"/>
      <c r="AE2" s="47"/>
      <c r="AF2" s="41"/>
    </row>
    <row r="3" spans="1:32" s="32" customFormat="1" ht="15.75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29">
        <v>12</v>
      </c>
      <c r="M3" s="29">
        <v>13</v>
      </c>
      <c r="N3" s="29">
        <v>14</v>
      </c>
      <c r="O3" s="29">
        <v>15</v>
      </c>
      <c r="P3" s="29">
        <v>16</v>
      </c>
      <c r="Q3" s="29">
        <v>17</v>
      </c>
      <c r="R3" s="29">
        <v>18</v>
      </c>
      <c r="S3" s="29">
        <v>19</v>
      </c>
      <c r="T3" s="29">
        <v>20</v>
      </c>
      <c r="U3" s="29">
        <v>21</v>
      </c>
      <c r="V3" s="29">
        <v>22</v>
      </c>
      <c r="W3" s="29">
        <v>23</v>
      </c>
      <c r="X3" s="29">
        <v>24</v>
      </c>
      <c r="Y3" s="29">
        <v>25</v>
      </c>
      <c r="Z3" s="29">
        <v>26</v>
      </c>
      <c r="AA3" s="29">
        <v>27</v>
      </c>
      <c r="AB3" s="30">
        <v>28</v>
      </c>
      <c r="AC3" s="28">
        <v>29</v>
      </c>
      <c r="AD3" s="31">
        <v>30</v>
      </c>
      <c r="AE3" s="28">
        <v>31</v>
      </c>
      <c r="AF3" s="30">
        <v>32</v>
      </c>
    </row>
    <row r="4" spans="1:32" s="25" customFormat="1" ht="147" customHeight="1">
      <c r="A4" s="21">
        <v>1</v>
      </c>
      <c r="B4" s="36"/>
      <c r="C4" s="37" t="s">
        <v>35</v>
      </c>
      <c r="D4" s="37" t="s">
        <v>157</v>
      </c>
      <c r="E4" s="18" t="s">
        <v>136</v>
      </c>
      <c r="F4" s="21" t="s">
        <v>139</v>
      </c>
      <c r="G4" s="34">
        <v>20000</v>
      </c>
      <c r="H4" s="38" t="s">
        <v>67</v>
      </c>
      <c r="I4" s="22" t="s">
        <v>134</v>
      </c>
      <c r="J4" s="21" t="s">
        <v>52</v>
      </c>
      <c r="K4" s="18" t="s">
        <v>49</v>
      </c>
      <c r="L4" s="21" t="s">
        <v>38</v>
      </c>
      <c r="M4" s="21" t="s">
        <v>39</v>
      </c>
      <c r="N4" s="21" t="s">
        <v>40</v>
      </c>
      <c r="O4" s="21" t="s">
        <v>41</v>
      </c>
      <c r="P4" s="21" t="s">
        <v>42</v>
      </c>
      <c r="Q4" s="21" t="s">
        <v>43</v>
      </c>
      <c r="R4" s="21" t="s">
        <v>44</v>
      </c>
      <c r="S4" s="21">
        <v>500</v>
      </c>
      <c r="T4" s="21" t="s">
        <v>45</v>
      </c>
      <c r="U4" s="21" t="s">
        <v>54</v>
      </c>
      <c r="V4" s="21" t="s">
        <v>45</v>
      </c>
      <c r="W4" s="21" t="s">
        <v>55</v>
      </c>
      <c r="X4" s="21" t="s">
        <v>46</v>
      </c>
      <c r="Y4" s="21" t="s">
        <v>47</v>
      </c>
      <c r="Z4" s="21" t="s">
        <v>43</v>
      </c>
      <c r="AA4" s="21" t="s">
        <v>43</v>
      </c>
      <c r="AB4" s="21" t="s">
        <v>48</v>
      </c>
      <c r="AC4" s="18" t="s">
        <v>56</v>
      </c>
      <c r="AD4" s="18" t="s">
        <v>103</v>
      </c>
      <c r="AE4" s="21" t="s">
        <v>57</v>
      </c>
      <c r="AF4" s="21" t="s">
        <v>158</v>
      </c>
    </row>
    <row r="5" spans="1:32" s="25" customFormat="1" ht="147" customHeight="1">
      <c r="A5" s="21">
        <f t="shared" ref="A5:A34" si="0">A4+1</f>
        <v>2</v>
      </c>
      <c r="B5" s="36"/>
      <c r="C5" s="37" t="s">
        <v>35</v>
      </c>
      <c r="D5" s="37" t="s">
        <v>36</v>
      </c>
      <c r="E5" s="18" t="s">
        <v>136</v>
      </c>
      <c r="F5" s="21" t="s">
        <v>138</v>
      </c>
      <c r="G5" s="34">
        <v>120000</v>
      </c>
      <c r="H5" s="38" t="s">
        <v>67</v>
      </c>
      <c r="I5" s="22" t="s">
        <v>134</v>
      </c>
      <c r="J5" s="21" t="s">
        <v>52</v>
      </c>
      <c r="K5" s="18" t="s">
        <v>50</v>
      </c>
      <c r="L5" s="21" t="s">
        <v>38</v>
      </c>
      <c r="M5" s="21" t="s">
        <v>39</v>
      </c>
      <c r="N5" s="21" t="s">
        <v>40</v>
      </c>
      <c r="O5" s="21" t="s">
        <v>41</v>
      </c>
      <c r="P5" s="21" t="s">
        <v>42</v>
      </c>
      <c r="Q5" s="21" t="s">
        <v>43</v>
      </c>
      <c r="R5" s="21" t="s">
        <v>44</v>
      </c>
      <c r="S5" s="21">
        <v>500</v>
      </c>
      <c r="T5" s="21" t="s">
        <v>45</v>
      </c>
      <c r="U5" s="21" t="s">
        <v>54</v>
      </c>
      <c r="V5" s="21" t="s">
        <v>45</v>
      </c>
      <c r="W5" s="21" t="s">
        <v>55</v>
      </c>
      <c r="X5" s="21" t="s">
        <v>46</v>
      </c>
      <c r="Y5" s="21" t="s">
        <v>47</v>
      </c>
      <c r="Z5" s="21" t="s">
        <v>43</v>
      </c>
      <c r="AA5" s="21" t="s">
        <v>43</v>
      </c>
      <c r="AB5" s="21" t="s">
        <v>48</v>
      </c>
      <c r="AC5" s="18" t="s">
        <v>56</v>
      </c>
      <c r="AD5" s="18" t="s">
        <v>103</v>
      </c>
      <c r="AE5" s="21" t="s">
        <v>57</v>
      </c>
      <c r="AF5" s="21" t="s">
        <v>158</v>
      </c>
    </row>
    <row r="6" spans="1:32" s="25" customFormat="1" ht="147" customHeight="1">
      <c r="A6" s="21">
        <f t="shared" si="0"/>
        <v>3</v>
      </c>
      <c r="B6" s="36"/>
      <c r="C6" s="37" t="s">
        <v>35</v>
      </c>
      <c r="D6" s="37" t="s">
        <v>36</v>
      </c>
      <c r="E6" s="18" t="s">
        <v>136</v>
      </c>
      <c r="F6" s="21" t="s">
        <v>138</v>
      </c>
      <c r="G6" s="34">
        <v>33213</v>
      </c>
      <c r="H6" s="38" t="s">
        <v>67</v>
      </c>
      <c r="I6" s="22" t="s">
        <v>134</v>
      </c>
      <c r="J6" s="21" t="s">
        <v>52</v>
      </c>
      <c r="K6" s="18" t="s">
        <v>51</v>
      </c>
      <c r="L6" s="21" t="s">
        <v>38</v>
      </c>
      <c r="M6" s="21" t="s">
        <v>39</v>
      </c>
      <c r="N6" s="21" t="s">
        <v>40</v>
      </c>
      <c r="O6" s="21" t="s">
        <v>41</v>
      </c>
      <c r="P6" s="21" t="s">
        <v>42</v>
      </c>
      <c r="Q6" s="21" t="s">
        <v>43</v>
      </c>
      <c r="R6" s="21" t="s">
        <v>44</v>
      </c>
      <c r="S6" s="21">
        <v>500</v>
      </c>
      <c r="T6" s="21" t="s">
        <v>45</v>
      </c>
      <c r="U6" s="21" t="s">
        <v>54</v>
      </c>
      <c r="V6" s="21" t="s">
        <v>45</v>
      </c>
      <c r="W6" s="21" t="s">
        <v>55</v>
      </c>
      <c r="X6" s="21" t="s">
        <v>46</v>
      </c>
      <c r="Y6" s="21" t="s">
        <v>47</v>
      </c>
      <c r="Z6" s="21" t="s">
        <v>43</v>
      </c>
      <c r="AA6" s="21" t="s">
        <v>43</v>
      </c>
      <c r="AB6" s="21" t="s">
        <v>48</v>
      </c>
      <c r="AC6" s="18" t="s">
        <v>56</v>
      </c>
      <c r="AD6" s="18" t="s">
        <v>103</v>
      </c>
      <c r="AE6" s="21" t="s">
        <v>57</v>
      </c>
      <c r="AF6" s="21" t="s">
        <v>158</v>
      </c>
    </row>
    <row r="7" spans="1:32" s="25" customFormat="1" ht="223.5" customHeight="1">
      <c r="A7" s="21">
        <f t="shared" si="0"/>
        <v>4</v>
      </c>
      <c r="B7" s="36"/>
      <c r="C7" s="37" t="s">
        <v>35</v>
      </c>
      <c r="D7" s="37" t="s">
        <v>36</v>
      </c>
      <c r="E7" s="18" t="s">
        <v>136</v>
      </c>
      <c r="F7" s="21" t="s">
        <v>161</v>
      </c>
      <c r="G7" s="34">
        <v>330000</v>
      </c>
      <c r="H7" s="38" t="s">
        <v>67</v>
      </c>
      <c r="I7" s="22" t="s">
        <v>159</v>
      </c>
      <c r="J7" s="21" t="s">
        <v>52</v>
      </c>
      <c r="K7" s="18" t="s">
        <v>160</v>
      </c>
      <c r="L7" s="21" t="s">
        <v>38</v>
      </c>
      <c r="M7" s="21" t="s">
        <v>39</v>
      </c>
      <c r="N7" s="21" t="s">
        <v>40</v>
      </c>
      <c r="O7" s="21" t="s">
        <v>41</v>
      </c>
      <c r="P7" s="21" t="s">
        <v>42</v>
      </c>
      <c r="Q7" s="21" t="s">
        <v>43</v>
      </c>
      <c r="R7" s="21" t="s">
        <v>44</v>
      </c>
      <c r="S7" s="21">
        <v>500</v>
      </c>
      <c r="T7" s="21" t="s">
        <v>45</v>
      </c>
      <c r="U7" s="21" t="s">
        <v>54</v>
      </c>
      <c r="V7" s="21" t="s">
        <v>45</v>
      </c>
      <c r="W7" s="21" t="s">
        <v>55</v>
      </c>
      <c r="X7" s="21" t="s">
        <v>46</v>
      </c>
      <c r="Y7" s="21" t="s">
        <v>47</v>
      </c>
      <c r="Z7" s="21" t="s">
        <v>43</v>
      </c>
      <c r="AA7" s="21" t="s">
        <v>43</v>
      </c>
      <c r="AB7" s="21" t="s">
        <v>48</v>
      </c>
      <c r="AC7" s="18" t="s">
        <v>56</v>
      </c>
      <c r="AD7" s="18" t="s">
        <v>103</v>
      </c>
      <c r="AE7" s="21" t="s">
        <v>57</v>
      </c>
      <c r="AF7" s="21" t="s">
        <v>158</v>
      </c>
    </row>
    <row r="8" spans="1:32" s="26" customFormat="1" ht="147" customHeight="1">
      <c r="A8" s="21">
        <v>5</v>
      </c>
      <c r="B8" s="39"/>
      <c r="C8" s="37" t="s">
        <v>35</v>
      </c>
      <c r="D8" s="37" t="s">
        <v>77</v>
      </c>
      <c r="E8" s="18" t="s">
        <v>136</v>
      </c>
      <c r="F8" s="21" t="s">
        <v>139</v>
      </c>
      <c r="G8" s="34">
        <v>28744</v>
      </c>
      <c r="H8" s="38" t="s">
        <v>67</v>
      </c>
      <c r="I8" s="22" t="s">
        <v>37</v>
      </c>
      <c r="J8" s="21" t="s">
        <v>52</v>
      </c>
      <c r="K8" s="18" t="s">
        <v>58</v>
      </c>
      <c r="L8" s="21" t="s">
        <v>38</v>
      </c>
      <c r="M8" s="21" t="s">
        <v>39</v>
      </c>
      <c r="N8" s="21" t="s">
        <v>40</v>
      </c>
      <c r="O8" s="21" t="s">
        <v>70</v>
      </c>
      <c r="P8" s="21" t="s">
        <v>71</v>
      </c>
      <c r="Q8" s="21" t="s">
        <v>73</v>
      </c>
      <c r="R8" s="21" t="s">
        <v>72</v>
      </c>
      <c r="S8" s="21">
        <v>450</v>
      </c>
      <c r="T8" s="21" t="s">
        <v>45</v>
      </c>
      <c r="U8" s="21" t="s">
        <v>104</v>
      </c>
      <c r="V8" s="21" t="s">
        <v>45</v>
      </c>
      <c r="W8" s="21" t="s">
        <v>75</v>
      </c>
      <c r="X8" s="21" t="s">
        <v>76</v>
      </c>
      <c r="Y8" s="21" t="s">
        <v>45</v>
      </c>
      <c r="Z8" s="21" t="s">
        <v>43</v>
      </c>
      <c r="AA8" s="21" t="s">
        <v>43</v>
      </c>
      <c r="AB8" s="21" t="s">
        <v>48</v>
      </c>
      <c r="AC8" s="18" t="s">
        <v>56</v>
      </c>
      <c r="AD8" s="18" t="s">
        <v>103</v>
      </c>
      <c r="AE8" s="21" t="s">
        <v>57</v>
      </c>
      <c r="AF8" s="21" t="s">
        <v>158</v>
      </c>
    </row>
    <row r="9" spans="1:32" s="26" customFormat="1" ht="147" customHeight="1">
      <c r="A9" s="21">
        <f t="shared" si="0"/>
        <v>6</v>
      </c>
      <c r="B9" s="39"/>
      <c r="C9" s="37" t="s">
        <v>35</v>
      </c>
      <c r="D9" s="37" t="s">
        <v>162</v>
      </c>
      <c r="E9" s="18" t="s">
        <v>136</v>
      </c>
      <c r="F9" s="21" t="s">
        <v>139</v>
      </c>
      <c r="G9" s="34">
        <v>85489</v>
      </c>
      <c r="H9" s="38" t="s">
        <v>67</v>
      </c>
      <c r="I9" s="22" t="s">
        <v>68</v>
      </c>
      <c r="J9" s="21" t="s">
        <v>52</v>
      </c>
      <c r="K9" s="18" t="s">
        <v>59</v>
      </c>
      <c r="L9" s="21" t="s">
        <v>38</v>
      </c>
      <c r="M9" s="21" t="s">
        <v>39</v>
      </c>
      <c r="N9" s="21" t="s">
        <v>40</v>
      </c>
      <c r="O9" s="21" t="s">
        <v>148</v>
      </c>
      <c r="P9" s="21" t="s">
        <v>71</v>
      </c>
      <c r="Q9" s="21" t="s">
        <v>73</v>
      </c>
      <c r="R9" s="21" t="s">
        <v>72</v>
      </c>
      <c r="S9" s="21">
        <v>450</v>
      </c>
      <c r="T9" s="21" t="s">
        <v>45</v>
      </c>
      <c r="U9" s="21" t="s">
        <v>74</v>
      </c>
      <c r="V9" s="21" t="s">
        <v>45</v>
      </c>
      <c r="W9" s="21" t="s">
        <v>75</v>
      </c>
      <c r="X9" s="21" t="s">
        <v>76</v>
      </c>
      <c r="Y9" s="21" t="s">
        <v>45</v>
      </c>
      <c r="Z9" s="21" t="s">
        <v>43</v>
      </c>
      <c r="AA9" s="21" t="s">
        <v>43</v>
      </c>
      <c r="AB9" s="21" t="s">
        <v>48</v>
      </c>
      <c r="AC9" s="18" t="s">
        <v>56</v>
      </c>
      <c r="AD9" s="18" t="s">
        <v>103</v>
      </c>
      <c r="AE9" s="21" t="s">
        <v>57</v>
      </c>
      <c r="AF9" s="21" t="s">
        <v>158</v>
      </c>
    </row>
    <row r="10" spans="1:32" s="26" customFormat="1" ht="147" customHeight="1">
      <c r="A10" s="21">
        <f t="shared" si="0"/>
        <v>7</v>
      </c>
      <c r="B10" s="39"/>
      <c r="C10" s="37" t="s">
        <v>35</v>
      </c>
      <c r="D10" s="37" t="s">
        <v>162</v>
      </c>
      <c r="E10" s="18" t="s">
        <v>136</v>
      </c>
      <c r="F10" s="21" t="s">
        <v>139</v>
      </c>
      <c r="G10" s="34">
        <v>243268.99999999997</v>
      </c>
      <c r="H10" s="38" t="s">
        <v>67</v>
      </c>
      <c r="I10" s="22" t="s">
        <v>68</v>
      </c>
      <c r="J10" s="21" t="s">
        <v>52</v>
      </c>
      <c r="K10" s="18" t="s">
        <v>60</v>
      </c>
      <c r="L10" s="21" t="s">
        <v>38</v>
      </c>
      <c r="M10" s="21" t="s">
        <v>39</v>
      </c>
      <c r="N10" s="21" t="s">
        <v>40</v>
      </c>
      <c r="O10" s="21" t="s">
        <v>148</v>
      </c>
      <c r="P10" s="21" t="s">
        <v>71</v>
      </c>
      <c r="Q10" s="21" t="s">
        <v>73</v>
      </c>
      <c r="R10" s="21" t="s">
        <v>72</v>
      </c>
      <c r="S10" s="21">
        <v>450</v>
      </c>
      <c r="T10" s="21" t="s">
        <v>45</v>
      </c>
      <c r="U10" s="21" t="s">
        <v>74</v>
      </c>
      <c r="V10" s="21" t="s">
        <v>45</v>
      </c>
      <c r="W10" s="21" t="s">
        <v>75</v>
      </c>
      <c r="X10" s="21" t="s">
        <v>76</v>
      </c>
      <c r="Y10" s="21" t="s">
        <v>45</v>
      </c>
      <c r="Z10" s="21" t="s">
        <v>43</v>
      </c>
      <c r="AA10" s="21" t="s">
        <v>43</v>
      </c>
      <c r="AB10" s="21" t="s">
        <v>48</v>
      </c>
      <c r="AC10" s="18" t="s">
        <v>56</v>
      </c>
      <c r="AD10" s="18" t="s">
        <v>103</v>
      </c>
      <c r="AE10" s="21" t="s">
        <v>57</v>
      </c>
      <c r="AF10" s="21" t="s">
        <v>158</v>
      </c>
    </row>
    <row r="11" spans="1:32" s="26" customFormat="1" ht="147" customHeight="1">
      <c r="A11" s="21">
        <f t="shared" si="0"/>
        <v>8</v>
      </c>
      <c r="B11" s="39"/>
      <c r="C11" s="37" t="s">
        <v>35</v>
      </c>
      <c r="D11" s="37" t="s">
        <v>77</v>
      </c>
      <c r="E11" s="18" t="s">
        <v>136</v>
      </c>
      <c r="F11" s="21" t="s">
        <v>139</v>
      </c>
      <c r="G11" s="34">
        <v>18305</v>
      </c>
      <c r="H11" s="38" t="s">
        <v>67</v>
      </c>
      <c r="I11" s="22" t="s">
        <v>37</v>
      </c>
      <c r="J11" s="21" t="s">
        <v>52</v>
      </c>
      <c r="K11" s="18" t="s">
        <v>61</v>
      </c>
      <c r="L11" s="21" t="s">
        <v>38</v>
      </c>
      <c r="M11" s="21" t="s">
        <v>39</v>
      </c>
      <c r="N11" s="21" t="s">
        <v>40</v>
      </c>
      <c r="O11" s="21" t="s">
        <v>148</v>
      </c>
      <c r="P11" s="21" t="s">
        <v>71</v>
      </c>
      <c r="Q11" s="21" t="s">
        <v>73</v>
      </c>
      <c r="R11" s="21" t="s">
        <v>72</v>
      </c>
      <c r="S11" s="21">
        <v>450</v>
      </c>
      <c r="T11" s="21" t="s">
        <v>45</v>
      </c>
      <c r="U11" s="21" t="s">
        <v>74</v>
      </c>
      <c r="V11" s="21" t="s">
        <v>45</v>
      </c>
      <c r="W11" s="21" t="s">
        <v>75</v>
      </c>
      <c r="X11" s="21" t="s">
        <v>76</v>
      </c>
      <c r="Y11" s="21" t="s">
        <v>45</v>
      </c>
      <c r="Z11" s="21" t="s">
        <v>43</v>
      </c>
      <c r="AA11" s="21" t="s">
        <v>43</v>
      </c>
      <c r="AB11" s="21" t="s">
        <v>48</v>
      </c>
      <c r="AC11" s="18" t="s">
        <v>56</v>
      </c>
      <c r="AD11" s="18" t="s">
        <v>103</v>
      </c>
      <c r="AE11" s="21" t="s">
        <v>57</v>
      </c>
      <c r="AF11" s="21" t="s">
        <v>158</v>
      </c>
    </row>
    <row r="12" spans="1:32" s="26" customFormat="1" ht="147" customHeight="1">
      <c r="A12" s="21">
        <f t="shared" si="0"/>
        <v>9</v>
      </c>
      <c r="B12" s="39"/>
      <c r="C12" s="37" t="s">
        <v>35</v>
      </c>
      <c r="D12" s="37" t="s">
        <v>77</v>
      </c>
      <c r="E12" s="18" t="s">
        <v>136</v>
      </c>
      <c r="F12" s="21" t="s">
        <v>139</v>
      </c>
      <c r="G12" s="34">
        <v>100000</v>
      </c>
      <c r="H12" s="38" t="s">
        <v>67</v>
      </c>
      <c r="I12" s="22" t="s">
        <v>37</v>
      </c>
      <c r="J12" s="21" t="s">
        <v>52</v>
      </c>
      <c r="K12" s="18" t="s">
        <v>62</v>
      </c>
      <c r="L12" s="21" t="s">
        <v>38</v>
      </c>
      <c r="M12" s="21" t="s">
        <v>39</v>
      </c>
      <c r="N12" s="21" t="s">
        <v>40</v>
      </c>
      <c r="O12" s="21" t="s">
        <v>148</v>
      </c>
      <c r="P12" s="21" t="s">
        <v>71</v>
      </c>
      <c r="Q12" s="21" t="s">
        <v>73</v>
      </c>
      <c r="R12" s="21" t="s">
        <v>72</v>
      </c>
      <c r="S12" s="21">
        <v>450</v>
      </c>
      <c r="T12" s="21" t="s">
        <v>45</v>
      </c>
      <c r="U12" s="21" t="s">
        <v>74</v>
      </c>
      <c r="V12" s="21" t="s">
        <v>45</v>
      </c>
      <c r="W12" s="21" t="s">
        <v>75</v>
      </c>
      <c r="X12" s="21" t="s">
        <v>76</v>
      </c>
      <c r="Y12" s="21" t="s">
        <v>45</v>
      </c>
      <c r="Z12" s="21" t="s">
        <v>43</v>
      </c>
      <c r="AA12" s="21" t="s">
        <v>43</v>
      </c>
      <c r="AB12" s="21" t="s">
        <v>48</v>
      </c>
      <c r="AC12" s="18" t="s">
        <v>56</v>
      </c>
      <c r="AD12" s="18" t="s">
        <v>103</v>
      </c>
      <c r="AE12" s="21" t="s">
        <v>57</v>
      </c>
      <c r="AF12" s="21" t="s">
        <v>158</v>
      </c>
    </row>
    <row r="13" spans="1:32" s="26" customFormat="1" ht="147" customHeight="1">
      <c r="A13" s="21">
        <f t="shared" si="0"/>
        <v>10</v>
      </c>
      <c r="B13" s="39"/>
      <c r="C13" s="37" t="s">
        <v>35</v>
      </c>
      <c r="D13" s="37" t="s">
        <v>77</v>
      </c>
      <c r="E13" s="18" t="s">
        <v>136</v>
      </c>
      <c r="F13" s="21" t="s">
        <v>141</v>
      </c>
      <c r="G13" s="34">
        <v>13672</v>
      </c>
      <c r="H13" s="38" t="s">
        <v>67</v>
      </c>
      <c r="I13" s="22" t="s">
        <v>69</v>
      </c>
      <c r="J13" s="21" t="s">
        <v>52</v>
      </c>
      <c r="K13" s="18" t="s">
        <v>63</v>
      </c>
      <c r="L13" s="21" t="s">
        <v>38</v>
      </c>
      <c r="M13" s="21" t="s">
        <v>39</v>
      </c>
      <c r="N13" s="21" t="s">
        <v>40</v>
      </c>
      <c r="O13" s="21" t="s">
        <v>148</v>
      </c>
      <c r="P13" s="21" t="s">
        <v>71</v>
      </c>
      <c r="Q13" s="21" t="s">
        <v>73</v>
      </c>
      <c r="R13" s="21" t="s">
        <v>72</v>
      </c>
      <c r="S13" s="21">
        <v>450</v>
      </c>
      <c r="T13" s="21" t="s">
        <v>45</v>
      </c>
      <c r="U13" s="21" t="s">
        <v>74</v>
      </c>
      <c r="V13" s="21" t="s">
        <v>45</v>
      </c>
      <c r="W13" s="21" t="s">
        <v>75</v>
      </c>
      <c r="X13" s="21" t="s">
        <v>76</v>
      </c>
      <c r="Y13" s="21" t="s">
        <v>45</v>
      </c>
      <c r="Z13" s="21" t="s">
        <v>43</v>
      </c>
      <c r="AA13" s="21" t="s">
        <v>43</v>
      </c>
      <c r="AB13" s="21" t="s">
        <v>48</v>
      </c>
      <c r="AC13" s="18" t="s">
        <v>56</v>
      </c>
      <c r="AD13" s="18" t="s">
        <v>103</v>
      </c>
      <c r="AE13" s="21" t="s">
        <v>57</v>
      </c>
      <c r="AF13" s="21" t="s">
        <v>158</v>
      </c>
    </row>
    <row r="14" spans="1:32" s="26" customFormat="1" ht="147" customHeight="1">
      <c r="A14" s="21">
        <f t="shared" si="0"/>
        <v>11</v>
      </c>
      <c r="B14" s="39"/>
      <c r="C14" s="37" t="s">
        <v>35</v>
      </c>
      <c r="D14" s="37" t="s">
        <v>77</v>
      </c>
      <c r="E14" s="18" t="s">
        <v>136</v>
      </c>
      <c r="F14" s="21" t="s">
        <v>141</v>
      </c>
      <c r="G14" s="34">
        <v>6128</v>
      </c>
      <c r="H14" s="38" t="s">
        <v>67</v>
      </c>
      <c r="I14" s="22" t="s">
        <v>53</v>
      </c>
      <c r="J14" s="21" t="s">
        <v>52</v>
      </c>
      <c r="K14" s="18" t="s">
        <v>64</v>
      </c>
      <c r="L14" s="21" t="s">
        <v>38</v>
      </c>
      <c r="M14" s="21" t="s">
        <v>39</v>
      </c>
      <c r="N14" s="21" t="s">
        <v>40</v>
      </c>
      <c r="O14" s="21" t="s">
        <v>148</v>
      </c>
      <c r="P14" s="21" t="s">
        <v>71</v>
      </c>
      <c r="Q14" s="21" t="s">
        <v>73</v>
      </c>
      <c r="R14" s="21" t="s">
        <v>72</v>
      </c>
      <c r="S14" s="21">
        <v>450</v>
      </c>
      <c r="T14" s="21" t="s">
        <v>45</v>
      </c>
      <c r="U14" s="21" t="s">
        <v>74</v>
      </c>
      <c r="V14" s="21" t="s">
        <v>45</v>
      </c>
      <c r="W14" s="21" t="s">
        <v>75</v>
      </c>
      <c r="X14" s="21" t="s">
        <v>76</v>
      </c>
      <c r="Y14" s="21" t="s">
        <v>45</v>
      </c>
      <c r="Z14" s="21" t="s">
        <v>43</v>
      </c>
      <c r="AA14" s="21" t="s">
        <v>43</v>
      </c>
      <c r="AB14" s="21" t="s">
        <v>48</v>
      </c>
      <c r="AC14" s="18" t="s">
        <v>56</v>
      </c>
      <c r="AD14" s="18" t="s">
        <v>103</v>
      </c>
      <c r="AE14" s="21" t="s">
        <v>57</v>
      </c>
      <c r="AF14" s="21" t="s">
        <v>158</v>
      </c>
    </row>
    <row r="15" spans="1:32" s="26" customFormat="1" ht="147" customHeight="1">
      <c r="A15" s="21">
        <f t="shared" si="0"/>
        <v>12</v>
      </c>
      <c r="B15" s="39"/>
      <c r="C15" s="37" t="s">
        <v>35</v>
      </c>
      <c r="D15" s="37" t="s">
        <v>162</v>
      </c>
      <c r="E15" s="18" t="s">
        <v>136</v>
      </c>
      <c r="F15" s="21" t="s">
        <v>139</v>
      </c>
      <c r="G15" s="34">
        <v>27392</v>
      </c>
      <c r="H15" s="38" t="s">
        <v>67</v>
      </c>
      <c r="I15" s="22" t="s">
        <v>37</v>
      </c>
      <c r="J15" s="21" t="s">
        <v>52</v>
      </c>
      <c r="K15" s="18" t="s">
        <v>65</v>
      </c>
      <c r="L15" s="21" t="s">
        <v>38</v>
      </c>
      <c r="M15" s="21" t="s">
        <v>39</v>
      </c>
      <c r="N15" s="21" t="s">
        <v>40</v>
      </c>
      <c r="O15" s="21" t="s">
        <v>148</v>
      </c>
      <c r="P15" s="21" t="s">
        <v>71</v>
      </c>
      <c r="Q15" s="21" t="s">
        <v>73</v>
      </c>
      <c r="R15" s="21" t="s">
        <v>72</v>
      </c>
      <c r="S15" s="21">
        <v>450</v>
      </c>
      <c r="T15" s="21" t="s">
        <v>45</v>
      </c>
      <c r="U15" s="21" t="s">
        <v>74</v>
      </c>
      <c r="V15" s="21" t="s">
        <v>45</v>
      </c>
      <c r="W15" s="21" t="s">
        <v>75</v>
      </c>
      <c r="X15" s="21" t="s">
        <v>76</v>
      </c>
      <c r="Y15" s="21" t="s">
        <v>45</v>
      </c>
      <c r="Z15" s="21" t="s">
        <v>43</v>
      </c>
      <c r="AA15" s="21" t="s">
        <v>43</v>
      </c>
      <c r="AB15" s="21" t="s">
        <v>48</v>
      </c>
      <c r="AC15" s="18" t="s">
        <v>56</v>
      </c>
      <c r="AD15" s="18" t="s">
        <v>103</v>
      </c>
      <c r="AE15" s="21" t="s">
        <v>57</v>
      </c>
      <c r="AF15" s="21" t="s">
        <v>158</v>
      </c>
    </row>
    <row r="16" spans="1:32" s="26" customFormat="1" ht="147" customHeight="1">
      <c r="A16" s="21">
        <f t="shared" si="0"/>
        <v>13</v>
      </c>
      <c r="B16" s="39"/>
      <c r="C16" s="37" t="s">
        <v>35</v>
      </c>
      <c r="D16" s="37" t="s">
        <v>162</v>
      </c>
      <c r="E16" s="18" t="s">
        <v>136</v>
      </c>
      <c r="F16" s="21" t="s">
        <v>139</v>
      </c>
      <c r="G16" s="34">
        <v>17968</v>
      </c>
      <c r="H16" s="38" t="s">
        <v>67</v>
      </c>
      <c r="I16" s="22" t="s">
        <v>37</v>
      </c>
      <c r="J16" s="21" t="s">
        <v>52</v>
      </c>
      <c r="K16" s="18" t="s">
        <v>66</v>
      </c>
      <c r="L16" s="21" t="s">
        <v>38</v>
      </c>
      <c r="M16" s="21" t="s">
        <v>39</v>
      </c>
      <c r="N16" s="21" t="s">
        <v>40</v>
      </c>
      <c r="O16" s="21" t="s">
        <v>148</v>
      </c>
      <c r="P16" s="21" t="s">
        <v>71</v>
      </c>
      <c r="Q16" s="21" t="s">
        <v>73</v>
      </c>
      <c r="R16" s="21" t="s">
        <v>72</v>
      </c>
      <c r="S16" s="21">
        <v>450</v>
      </c>
      <c r="T16" s="21" t="s">
        <v>45</v>
      </c>
      <c r="U16" s="21" t="s">
        <v>74</v>
      </c>
      <c r="V16" s="21" t="s">
        <v>45</v>
      </c>
      <c r="W16" s="21" t="s">
        <v>75</v>
      </c>
      <c r="X16" s="21" t="s">
        <v>76</v>
      </c>
      <c r="Y16" s="21" t="s">
        <v>45</v>
      </c>
      <c r="Z16" s="21" t="s">
        <v>43</v>
      </c>
      <c r="AA16" s="21" t="s">
        <v>43</v>
      </c>
      <c r="AB16" s="21" t="s">
        <v>48</v>
      </c>
      <c r="AC16" s="18" t="s">
        <v>56</v>
      </c>
      <c r="AD16" s="18" t="s">
        <v>103</v>
      </c>
      <c r="AE16" s="21" t="s">
        <v>57</v>
      </c>
      <c r="AF16" s="21" t="s">
        <v>158</v>
      </c>
    </row>
    <row r="17" spans="1:32" s="26" customFormat="1" ht="147" customHeight="1">
      <c r="A17" s="21">
        <f t="shared" si="0"/>
        <v>14</v>
      </c>
      <c r="B17" s="39"/>
      <c r="C17" s="37" t="s">
        <v>35</v>
      </c>
      <c r="D17" s="37" t="s">
        <v>77</v>
      </c>
      <c r="E17" s="18" t="s">
        <v>136</v>
      </c>
      <c r="F17" s="21" t="s">
        <v>139</v>
      </c>
      <c r="G17" s="34" t="s">
        <v>125</v>
      </c>
      <c r="H17" s="38" t="s">
        <v>67</v>
      </c>
      <c r="I17" s="22" t="s">
        <v>124</v>
      </c>
      <c r="J17" s="21" t="s">
        <v>52</v>
      </c>
      <c r="K17" s="18" t="s">
        <v>123</v>
      </c>
      <c r="L17" s="21" t="s">
        <v>38</v>
      </c>
      <c r="M17" s="21" t="s">
        <v>39</v>
      </c>
      <c r="N17" s="21" t="s">
        <v>40</v>
      </c>
      <c r="O17" s="21" t="s">
        <v>148</v>
      </c>
      <c r="P17" s="21" t="s">
        <v>71</v>
      </c>
      <c r="Q17" s="21" t="s">
        <v>73</v>
      </c>
      <c r="R17" s="21" t="s">
        <v>72</v>
      </c>
      <c r="S17" s="21">
        <v>450</v>
      </c>
      <c r="T17" s="21" t="s">
        <v>140</v>
      </c>
      <c r="U17" s="21" t="s">
        <v>74</v>
      </c>
      <c r="V17" s="21" t="s">
        <v>45</v>
      </c>
      <c r="W17" s="21" t="s">
        <v>75</v>
      </c>
      <c r="X17" s="21" t="s">
        <v>76</v>
      </c>
      <c r="Y17" s="21" t="s">
        <v>45</v>
      </c>
      <c r="Z17" s="21" t="s">
        <v>43</v>
      </c>
      <c r="AA17" s="21" t="s">
        <v>43</v>
      </c>
      <c r="AB17" s="21" t="s">
        <v>48</v>
      </c>
      <c r="AC17" s="18" t="s">
        <v>56</v>
      </c>
      <c r="AD17" s="18" t="s">
        <v>103</v>
      </c>
      <c r="AE17" s="21" t="s">
        <v>57</v>
      </c>
      <c r="AF17" s="21" t="s">
        <v>158</v>
      </c>
    </row>
    <row r="18" spans="1:32" s="26" customFormat="1" ht="147" customHeight="1">
      <c r="A18" s="21">
        <v>15</v>
      </c>
      <c r="B18" s="39"/>
      <c r="C18" s="37" t="s">
        <v>35</v>
      </c>
      <c r="D18" s="37" t="s">
        <v>162</v>
      </c>
      <c r="E18" s="18" t="s">
        <v>136</v>
      </c>
      <c r="F18" s="21" t="s">
        <v>139</v>
      </c>
      <c r="G18" s="34">
        <v>16000</v>
      </c>
      <c r="H18" s="22" t="s">
        <v>67</v>
      </c>
      <c r="I18" s="22" t="s">
        <v>68</v>
      </c>
      <c r="J18" s="18" t="s">
        <v>52</v>
      </c>
      <c r="K18" s="18" t="s">
        <v>126</v>
      </c>
      <c r="L18" s="21" t="s">
        <v>38</v>
      </c>
      <c r="M18" s="21" t="s">
        <v>39</v>
      </c>
      <c r="N18" s="21" t="s">
        <v>40</v>
      </c>
      <c r="O18" s="21" t="s">
        <v>148</v>
      </c>
      <c r="P18" s="21" t="s">
        <v>71</v>
      </c>
      <c r="Q18" s="21" t="s">
        <v>73</v>
      </c>
      <c r="R18" s="21" t="s">
        <v>72</v>
      </c>
      <c r="S18" s="21">
        <v>450</v>
      </c>
      <c r="T18" s="21" t="s">
        <v>45</v>
      </c>
      <c r="U18" s="21" t="s">
        <v>74</v>
      </c>
      <c r="V18" s="21" t="s">
        <v>45</v>
      </c>
      <c r="W18" s="21" t="s">
        <v>75</v>
      </c>
      <c r="X18" s="21" t="s">
        <v>76</v>
      </c>
      <c r="Y18" s="21" t="s">
        <v>45</v>
      </c>
      <c r="Z18" s="21" t="s">
        <v>43</v>
      </c>
      <c r="AA18" s="21" t="s">
        <v>43</v>
      </c>
      <c r="AB18" s="21" t="s">
        <v>48</v>
      </c>
      <c r="AC18" s="18" t="s">
        <v>56</v>
      </c>
      <c r="AD18" s="18" t="s">
        <v>103</v>
      </c>
      <c r="AE18" s="21" t="s">
        <v>57</v>
      </c>
      <c r="AF18" s="21" t="s">
        <v>158</v>
      </c>
    </row>
    <row r="19" spans="1:32" s="26" customFormat="1" ht="147" customHeight="1">
      <c r="A19" s="21">
        <f t="shared" si="0"/>
        <v>16</v>
      </c>
      <c r="B19" s="39"/>
      <c r="C19" s="37" t="s">
        <v>35</v>
      </c>
      <c r="D19" s="37" t="s">
        <v>162</v>
      </c>
      <c r="E19" s="18" t="s">
        <v>136</v>
      </c>
      <c r="F19" s="21" t="s">
        <v>139</v>
      </c>
      <c r="G19" s="34">
        <v>12000</v>
      </c>
      <c r="H19" s="22" t="s">
        <v>67</v>
      </c>
      <c r="I19" s="22" t="s">
        <v>134</v>
      </c>
      <c r="J19" s="18" t="s">
        <v>52</v>
      </c>
      <c r="K19" s="18" t="s">
        <v>127</v>
      </c>
      <c r="L19" s="21" t="s">
        <v>38</v>
      </c>
      <c r="M19" s="21" t="s">
        <v>39</v>
      </c>
      <c r="N19" s="21" t="s">
        <v>40</v>
      </c>
      <c r="O19" s="21" t="s">
        <v>148</v>
      </c>
      <c r="P19" s="21" t="s">
        <v>71</v>
      </c>
      <c r="Q19" s="21" t="s">
        <v>73</v>
      </c>
      <c r="R19" s="21" t="s">
        <v>72</v>
      </c>
      <c r="S19" s="21">
        <v>450</v>
      </c>
      <c r="T19" s="21" t="s">
        <v>45</v>
      </c>
      <c r="U19" s="21" t="s">
        <v>74</v>
      </c>
      <c r="V19" s="21" t="s">
        <v>45</v>
      </c>
      <c r="W19" s="21" t="s">
        <v>75</v>
      </c>
      <c r="X19" s="21" t="s">
        <v>76</v>
      </c>
      <c r="Y19" s="21" t="s">
        <v>45</v>
      </c>
      <c r="Z19" s="21" t="s">
        <v>43</v>
      </c>
      <c r="AA19" s="21" t="s">
        <v>43</v>
      </c>
      <c r="AB19" s="21" t="s">
        <v>48</v>
      </c>
      <c r="AC19" s="18" t="s">
        <v>56</v>
      </c>
      <c r="AD19" s="18" t="s">
        <v>103</v>
      </c>
      <c r="AE19" s="21" t="s">
        <v>57</v>
      </c>
      <c r="AF19" s="21" t="s">
        <v>158</v>
      </c>
    </row>
    <row r="20" spans="1:32" s="26" customFormat="1" ht="147" customHeight="1">
      <c r="A20" s="21">
        <f t="shared" si="0"/>
        <v>17</v>
      </c>
      <c r="B20" s="39"/>
      <c r="C20" s="37" t="s">
        <v>35</v>
      </c>
      <c r="D20" s="37" t="s">
        <v>162</v>
      </c>
      <c r="E20" s="18" t="s">
        <v>136</v>
      </c>
      <c r="F20" s="21" t="s">
        <v>139</v>
      </c>
      <c r="G20" s="34">
        <v>12000</v>
      </c>
      <c r="H20" s="22" t="s">
        <v>67</v>
      </c>
      <c r="I20" s="22" t="s">
        <v>134</v>
      </c>
      <c r="J20" s="18" t="s">
        <v>52</v>
      </c>
      <c r="K20" s="18" t="s">
        <v>128</v>
      </c>
      <c r="L20" s="21" t="s">
        <v>38</v>
      </c>
      <c r="M20" s="21" t="s">
        <v>39</v>
      </c>
      <c r="N20" s="21" t="s">
        <v>40</v>
      </c>
      <c r="O20" s="21" t="s">
        <v>148</v>
      </c>
      <c r="P20" s="21" t="s">
        <v>71</v>
      </c>
      <c r="Q20" s="21" t="s">
        <v>73</v>
      </c>
      <c r="R20" s="21" t="s">
        <v>72</v>
      </c>
      <c r="S20" s="21">
        <v>450</v>
      </c>
      <c r="T20" s="21" t="s">
        <v>45</v>
      </c>
      <c r="U20" s="21" t="s">
        <v>74</v>
      </c>
      <c r="V20" s="21" t="s">
        <v>45</v>
      </c>
      <c r="W20" s="21" t="s">
        <v>75</v>
      </c>
      <c r="X20" s="21" t="s">
        <v>76</v>
      </c>
      <c r="Y20" s="21" t="s">
        <v>45</v>
      </c>
      <c r="Z20" s="21" t="s">
        <v>43</v>
      </c>
      <c r="AA20" s="21" t="s">
        <v>43</v>
      </c>
      <c r="AB20" s="21" t="s">
        <v>48</v>
      </c>
      <c r="AC20" s="18" t="s">
        <v>56</v>
      </c>
      <c r="AD20" s="18" t="s">
        <v>103</v>
      </c>
      <c r="AE20" s="21" t="s">
        <v>57</v>
      </c>
      <c r="AF20" s="21" t="s">
        <v>158</v>
      </c>
    </row>
    <row r="21" spans="1:32" s="26" customFormat="1" ht="147" customHeight="1">
      <c r="A21" s="21">
        <f t="shared" si="0"/>
        <v>18</v>
      </c>
      <c r="B21" s="39"/>
      <c r="C21" s="37" t="s">
        <v>35</v>
      </c>
      <c r="D21" s="37" t="s">
        <v>162</v>
      </c>
      <c r="E21" s="18" t="s">
        <v>136</v>
      </c>
      <c r="F21" s="21" t="s">
        <v>139</v>
      </c>
      <c r="G21" s="34">
        <v>12000</v>
      </c>
      <c r="H21" s="22" t="s">
        <v>67</v>
      </c>
      <c r="I21" s="22" t="s">
        <v>134</v>
      </c>
      <c r="J21" s="18" t="s">
        <v>52</v>
      </c>
      <c r="K21" s="18" t="s">
        <v>129</v>
      </c>
      <c r="L21" s="21" t="s">
        <v>38</v>
      </c>
      <c r="M21" s="21" t="s">
        <v>39</v>
      </c>
      <c r="N21" s="21" t="s">
        <v>40</v>
      </c>
      <c r="O21" s="21" t="s">
        <v>148</v>
      </c>
      <c r="P21" s="21" t="s">
        <v>71</v>
      </c>
      <c r="Q21" s="21" t="s">
        <v>73</v>
      </c>
      <c r="R21" s="21" t="s">
        <v>72</v>
      </c>
      <c r="S21" s="21">
        <v>450</v>
      </c>
      <c r="T21" s="21" t="s">
        <v>45</v>
      </c>
      <c r="U21" s="21" t="s">
        <v>74</v>
      </c>
      <c r="V21" s="21" t="s">
        <v>45</v>
      </c>
      <c r="W21" s="21" t="s">
        <v>75</v>
      </c>
      <c r="X21" s="21" t="s">
        <v>76</v>
      </c>
      <c r="Y21" s="21" t="s">
        <v>45</v>
      </c>
      <c r="Z21" s="21" t="s">
        <v>43</v>
      </c>
      <c r="AA21" s="21" t="s">
        <v>43</v>
      </c>
      <c r="AB21" s="21" t="s">
        <v>48</v>
      </c>
      <c r="AC21" s="18" t="s">
        <v>56</v>
      </c>
      <c r="AD21" s="18" t="s">
        <v>103</v>
      </c>
      <c r="AE21" s="21" t="s">
        <v>57</v>
      </c>
      <c r="AF21" s="21" t="s">
        <v>158</v>
      </c>
    </row>
    <row r="22" spans="1:32" s="26" customFormat="1" ht="147" customHeight="1">
      <c r="A22" s="21">
        <f t="shared" si="0"/>
        <v>19</v>
      </c>
      <c r="B22" s="39"/>
      <c r="C22" s="37" t="s">
        <v>35</v>
      </c>
      <c r="D22" s="37" t="s">
        <v>162</v>
      </c>
      <c r="E22" s="18" t="s">
        <v>136</v>
      </c>
      <c r="F22" s="21" t="s">
        <v>139</v>
      </c>
      <c r="G22" s="34">
        <v>12000</v>
      </c>
      <c r="H22" s="22" t="s">
        <v>67</v>
      </c>
      <c r="I22" s="22" t="s">
        <v>134</v>
      </c>
      <c r="J22" s="18" t="s">
        <v>52</v>
      </c>
      <c r="K22" s="18" t="s">
        <v>130</v>
      </c>
      <c r="L22" s="21" t="s">
        <v>38</v>
      </c>
      <c r="M22" s="21" t="s">
        <v>39</v>
      </c>
      <c r="N22" s="21" t="s">
        <v>40</v>
      </c>
      <c r="O22" s="21" t="s">
        <v>148</v>
      </c>
      <c r="P22" s="21" t="s">
        <v>71</v>
      </c>
      <c r="Q22" s="21" t="s">
        <v>73</v>
      </c>
      <c r="R22" s="21" t="s">
        <v>72</v>
      </c>
      <c r="S22" s="21">
        <v>450</v>
      </c>
      <c r="T22" s="21" t="s">
        <v>45</v>
      </c>
      <c r="U22" s="21" t="s">
        <v>74</v>
      </c>
      <c r="V22" s="21" t="s">
        <v>45</v>
      </c>
      <c r="W22" s="21" t="s">
        <v>75</v>
      </c>
      <c r="X22" s="21" t="s">
        <v>76</v>
      </c>
      <c r="Y22" s="21" t="s">
        <v>45</v>
      </c>
      <c r="Z22" s="21" t="s">
        <v>43</v>
      </c>
      <c r="AA22" s="21" t="s">
        <v>43</v>
      </c>
      <c r="AB22" s="21" t="s">
        <v>48</v>
      </c>
      <c r="AC22" s="18" t="s">
        <v>56</v>
      </c>
      <c r="AD22" s="18" t="s">
        <v>103</v>
      </c>
      <c r="AE22" s="21" t="s">
        <v>57</v>
      </c>
      <c r="AF22" s="21" t="s">
        <v>158</v>
      </c>
    </row>
    <row r="23" spans="1:32" s="26" customFormat="1" ht="147" customHeight="1">
      <c r="A23" s="21">
        <f t="shared" si="0"/>
        <v>20</v>
      </c>
      <c r="B23" s="39"/>
      <c r="C23" s="37" t="s">
        <v>35</v>
      </c>
      <c r="D23" s="37" t="s">
        <v>162</v>
      </c>
      <c r="E23" s="18" t="s">
        <v>136</v>
      </c>
      <c r="F23" s="21" t="s">
        <v>139</v>
      </c>
      <c r="G23" s="34">
        <v>13000</v>
      </c>
      <c r="H23" s="22" t="s">
        <v>67</v>
      </c>
      <c r="I23" s="22" t="s">
        <v>134</v>
      </c>
      <c r="J23" s="18" t="s">
        <v>52</v>
      </c>
      <c r="K23" s="18" t="s">
        <v>131</v>
      </c>
      <c r="L23" s="21" t="s">
        <v>38</v>
      </c>
      <c r="M23" s="21" t="s">
        <v>39</v>
      </c>
      <c r="N23" s="21" t="s">
        <v>40</v>
      </c>
      <c r="O23" s="21" t="s">
        <v>148</v>
      </c>
      <c r="P23" s="21" t="s">
        <v>71</v>
      </c>
      <c r="Q23" s="21" t="s">
        <v>73</v>
      </c>
      <c r="R23" s="21" t="s">
        <v>72</v>
      </c>
      <c r="S23" s="21">
        <v>450</v>
      </c>
      <c r="T23" s="21" t="s">
        <v>45</v>
      </c>
      <c r="U23" s="21" t="s">
        <v>74</v>
      </c>
      <c r="V23" s="21" t="s">
        <v>45</v>
      </c>
      <c r="W23" s="21" t="s">
        <v>75</v>
      </c>
      <c r="X23" s="21" t="s">
        <v>76</v>
      </c>
      <c r="Y23" s="21" t="s">
        <v>45</v>
      </c>
      <c r="Z23" s="21" t="s">
        <v>43</v>
      </c>
      <c r="AA23" s="21" t="s">
        <v>43</v>
      </c>
      <c r="AB23" s="21" t="s">
        <v>48</v>
      </c>
      <c r="AC23" s="18" t="s">
        <v>56</v>
      </c>
      <c r="AD23" s="18" t="s">
        <v>103</v>
      </c>
      <c r="AE23" s="21" t="s">
        <v>57</v>
      </c>
      <c r="AF23" s="21" t="s">
        <v>158</v>
      </c>
    </row>
    <row r="24" spans="1:32" s="26" customFormat="1" ht="147" customHeight="1">
      <c r="A24" s="21">
        <f t="shared" si="0"/>
        <v>21</v>
      </c>
      <c r="B24" s="39"/>
      <c r="C24" s="37" t="s">
        <v>35</v>
      </c>
      <c r="D24" s="37" t="s">
        <v>162</v>
      </c>
      <c r="E24" s="18" t="s">
        <v>136</v>
      </c>
      <c r="F24" s="21" t="s">
        <v>139</v>
      </c>
      <c r="G24" s="34">
        <v>16000</v>
      </c>
      <c r="H24" s="22" t="s">
        <v>67</v>
      </c>
      <c r="I24" s="22" t="s">
        <v>134</v>
      </c>
      <c r="J24" s="18" t="s">
        <v>52</v>
      </c>
      <c r="K24" s="18" t="s">
        <v>132</v>
      </c>
      <c r="L24" s="21" t="s">
        <v>38</v>
      </c>
      <c r="M24" s="21" t="s">
        <v>39</v>
      </c>
      <c r="N24" s="21" t="s">
        <v>40</v>
      </c>
      <c r="O24" s="21" t="s">
        <v>148</v>
      </c>
      <c r="P24" s="21" t="s">
        <v>71</v>
      </c>
      <c r="Q24" s="21" t="s">
        <v>73</v>
      </c>
      <c r="R24" s="21" t="s">
        <v>72</v>
      </c>
      <c r="S24" s="21">
        <v>450</v>
      </c>
      <c r="T24" s="21" t="s">
        <v>45</v>
      </c>
      <c r="U24" s="21" t="s">
        <v>74</v>
      </c>
      <c r="V24" s="21" t="s">
        <v>45</v>
      </c>
      <c r="W24" s="21" t="s">
        <v>75</v>
      </c>
      <c r="X24" s="21" t="s">
        <v>76</v>
      </c>
      <c r="Y24" s="21" t="s">
        <v>45</v>
      </c>
      <c r="Z24" s="21" t="s">
        <v>43</v>
      </c>
      <c r="AA24" s="21" t="s">
        <v>43</v>
      </c>
      <c r="AB24" s="21" t="s">
        <v>48</v>
      </c>
      <c r="AC24" s="18" t="s">
        <v>56</v>
      </c>
      <c r="AD24" s="18" t="s">
        <v>103</v>
      </c>
      <c r="AE24" s="21" t="s">
        <v>57</v>
      </c>
      <c r="AF24" s="21" t="s">
        <v>158</v>
      </c>
    </row>
    <row r="25" spans="1:32" s="26" customFormat="1" ht="147" customHeight="1">
      <c r="A25" s="21">
        <f t="shared" si="0"/>
        <v>22</v>
      </c>
      <c r="B25" s="39"/>
      <c r="C25" s="37" t="s">
        <v>35</v>
      </c>
      <c r="D25" s="37" t="s">
        <v>162</v>
      </c>
      <c r="E25" s="18" t="s">
        <v>136</v>
      </c>
      <c r="F25" s="21" t="s">
        <v>139</v>
      </c>
      <c r="G25" s="34">
        <v>16000</v>
      </c>
      <c r="H25" s="22" t="s">
        <v>67</v>
      </c>
      <c r="I25" s="22" t="s">
        <v>134</v>
      </c>
      <c r="J25" s="18" t="s">
        <v>52</v>
      </c>
      <c r="K25" s="18" t="s">
        <v>133</v>
      </c>
      <c r="L25" s="21" t="s">
        <v>38</v>
      </c>
      <c r="M25" s="21" t="s">
        <v>39</v>
      </c>
      <c r="N25" s="21" t="s">
        <v>40</v>
      </c>
      <c r="O25" s="21" t="s">
        <v>148</v>
      </c>
      <c r="P25" s="21" t="s">
        <v>71</v>
      </c>
      <c r="Q25" s="21" t="s">
        <v>73</v>
      </c>
      <c r="R25" s="21" t="s">
        <v>72</v>
      </c>
      <c r="S25" s="21">
        <v>450</v>
      </c>
      <c r="T25" s="21" t="s">
        <v>45</v>
      </c>
      <c r="U25" s="21" t="s">
        <v>74</v>
      </c>
      <c r="V25" s="21" t="s">
        <v>45</v>
      </c>
      <c r="W25" s="21" t="s">
        <v>75</v>
      </c>
      <c r="X25" s="21" t="s">
        <v>76</v>
      </c>
      <c r="Y25" s="21" t="s">
        <v>45</v>
      </c>
      <c r="Z25" s="21" t="s">
        <v>43</v>
      </c>
      <c r="AA25" s="21" t="s">
        <v>43</v>
      </c>
      <c r="AB25" s="21" t="s">
        <v>48</v>
      </c>
      <c r="AC25" s="18" t="s">
        <v>56</v>
      </c>
      <c r="AD25" s="18" t="s">
        <v>103</v>
      </c>
      <c r="AE25" s="21" t="s">
        <v>57</v>
      </c>
      <c r="AF25" s="21" t="s">
        <v>158</v>
      </c>
    </row>
    <row r="26" spans="1:32" s="26" customFormat="1" ht="147" customHeight="1">
      <c r="A26" s="21">
        <f t="shared" si="0"/>
        <v>23</v>
      </c>
      <c r="B26" s="23"/>
      <c r="C26" s="22" t="s">
        <v>35</v>
      </c>
      <c r="D26" s="22" t="s">
        <v>79</v>
      </c>
      <c r="E26" s="18" t="s">
        <v>136</v>
      </c>
      <c r="F26" s="21" t="s">
        <v>139</v>
      </c>
      <c r="G26" s="34">
        <v>5156</v>
      </c>
      <c r="H26" s="22" t="s">
        <v>67</v>
      </c>
      <c r="I26" s="22" t="s">
        <v>68</v>
      </c>
      <c r="J26" s="18" t="s">
        <v>52</v>
      </c>
      <c r="K26" s="18" t="s">
        <v>80</v>
      </c>
      <c r="L26" s="18" t="s">
        <v>38</v>
      </c>
      <c r="M26" s="18" t="s">
        <v>39</v>
      </c>
      <c r="N26" s="18" t="s">
        <v>40</v>
      </c>
      <c r="O26" s="18" t="s">
        <v>96</v>
      </c>
      <c r="P26" s="18" t="s">
        <v>95</v>
      </c>
      <c r="Q26" s="18" t="s">
        <v>43</v>
      </c>
      <c r="R26" s="18" t="s">
        <v>94</v>
      </c>
      <c r="S26" s="18">
        <v>100</v>
      </c>
      <c r="T26" s="18" t="s">
        <v>45</v>
      </c>
      <c r="U26" s="21" t="s">
        <v>104</v>
      </c>
      <c r="V26" s="21" t="s">
        <v>45</v>
      </c>
      <c r="W26" s="21" t="s">
        <v>105</v>
      </c>
      <c r="X26" s="21" t="s">
        <v>106</v>
      </c>
      <c r="Y26" s="21" t="s">
        <v>45</v>
      </c>
      <c r="Z26" s="21" t="s">
        <v>43</v>
      </c>
      <c r="AA26" s="21" t="s">
        <v>43</v>
      </c>
      <c r="AB26" s="18" t="s">
        <v>48</v>
      </c>
      <c r="AC26" s="18" t="s">
        <v>56</v>
      </c>
      <c r="AD26" s="18" t="s">
        <v>103</v>
      </c>
      <c r="AE26" s="18" t="s">
        <v>57</v>
      </c>
      <c r="AF26" s="21" t="s">
        <v>158</v>
      </c>
    </row>
    <row r="27" spans="1:32" s="26" customFormat="1" ht="147" customHeight="1">
      <c r="A27" s="21">
        <f t="shared" si="0"/>
        <v>24</v>
      </c>
      <c r="B27" s="23"/>
      <c r="C27" s="22" t="s">
        <v>35</v>
      </c>
      <c r="D27" s="22" t="s">
        <v>82</v>
      </c>
      <c r="E27" s="18" t="s">
        <v>136</v>
      </c>
      <c r="F27" s="18" t="s">
        <v>84</v>
      </c>
      <c r="G27" s="34">
        <v>3679</v>
      </c>
      <c r="H27" s="22" t="s">
        <v>67</v>
      </c>
      <c r="I27" s="22" t="s">
        <v>83</v>
      </c>
      <c r="J27" s="18" t="s">
        <v>52</v>
      </c>
      <c r="K27" s="18" t="s">
        <v>81</v>
      </c>
      <c r="L27" s="18" t="s">
        <v>38</v>
      </c>
      <c r="M27" s="18" t="s">
        <v>39</v>
      </c>
      <c r="N27" s="18" t="s">
        <v>40</v>
      </c>
      <c r="O27" s="18" t="s">
        <v>98</v>
      </c>
      <c r="P27" s="18" t="s">
        <v>99</v>
      </c>
      <c r="Q27" s="18" t="s">
        <v>43</v>
      </c>
      <c r="R27" s="18" t="s">
        <v>97</v>
      </c>
      <c r="S27" s="18">
        <v>50</v>
      </c>
      <c r="T27" s="18" t="s">
        <v>45</v>
      </c>
      <c r="U27" s="21" t="s">
        <v>104</v>
      </c>
      <c r="V27" s="21" t="s">
        <v>45</v>
      </c>
      <c r="W27" s="21" t="s">
        <v>45</v>
      </c>
      <c r="X27" s="21" t="s">
        <v>45</v>
      </c>
      <c r="Y27" s="21" t="s">
        <v>45</v>
      </c>
      <c r="Z27" s="21" t="s">
        <v>43</v>
      </c>
      <c r="AA27" s="21" t="s">
        <v>43</v>
      </c>
      <c r="AB27" s="18" t="s">
        <v>48</v>
      </c>
      <c r="AC27" s="18" t="s">
        <v>56</v>
      </c>
      <c r="AD27" s="18" t="s">
        <v>103</v>
      </c>
      <c r="AE27" s="18" t="s">
        <v>57</v>
      </c>
      <c r="AF27" s="21" t="s">
        <v>158</v>
      </c>
    </row>
    <row r="28" spans="1:32" s="26" customFormat="1" ht="147" customHeight="1">
      <c r="A28" s="21">
        <f t="shared" si="0"/>
        <v>25</v>
      </c>
      <c r="B28" s="23"/>
      <c r="C28" s="22" t="s">
        <v>35</v>
      </c>
      <c r="D28" s="22" t="s">
        <v>87</v>
      </c>
      <c r="E28" s="18" t="s">
        <v>136</v>
      </c>
      <c r="F28" s="18" t="s">
        <v>122</v>
      </c>
      <c r="G28" s="34">
        <v>36204</v>
      </c>
      <c r="H28" s="22" t="s">
        <v>67</v>
      </c>
      <c r="I28" s="22" t="s">
        <v>86</v>
      </c>
      <c r="J28" s="18" t="s">
        <v>52</v>
      </c>
      <c r="K28" s="18" t="s">
        <v>85</v>
      </c>
      <c r="L28" s="18" t="s">
        <v>38</v>
      </c>
      <c r="M28" s="18" t="s">
        <v>39</v>
      </c>
      <c r="N28" s="18" t="s">
        <v>40</v>
      </c>
      <c r="O28" s="18" t="s">
        <v>101</v>
      </c>
      <c r="P28" s="18" t="s">
        <v>102</v>
      </c>
      <c r="Q28" s="18" t="s">
        <v>43</v>
      </c>
      <c r="R28" s="18" t="s">
        <v>100</v>
      </c>
      <c r="S28" s="18">
        <v>70</v>
      </c>
      <c r="T28" s="18" t="s">
        <v>45</v>
      </c>
      <c r="U28" s="21" t="s">
        <v>108</v>
      </c>
      <c r="V28" s="21" t="s">
        <v>45</v>
      </c>
      <c r="W28" s="21" t="s">
        <v>105</v>
      </c>
      <c r="X28" s="21" t="s">
        <v>109</v>
      </c>
      <c r="Y28" s="21" t="s">
        <v>45</v>
      </c>
      <c r="Z28" s="21" t="s">
        <v>43</v>
      </c>
      <c r="AA28" s="21" t="s">
        <v>43</v>
      </c>
      <c r="AB28" s="18" t="s">
        <v>48</v>
      </c>
      <c r="AC28" s="18" t="s">
        <v>56</v>
      </c>
      <c r="AD28" s="18" t="s">
        <v>103</v>
      </c>
      <c r="AE28" s="18" t="s">
        <v>57</v>
      </c>
      <c r="AF28" s="21" t="s">
        <v>158</v>
      </c>
    </row>
    <row r="29" spans="1:32" s="6" customFormat="1" ht="147" customHeight="1">
      <c r="A29" s="21">
        <f t="shared" si="0"/>
        <v>26</v>
      </c>
      <c r="B29" s="23"/>
      <c r="C29" s="18" t="s">
        <v>35</v>
      </c>
      <c r="D29" s="18" t="s">
        <v>117</v>
      </c>
      <c r="E29" s="18" t="s">
        <v>137</v>
      </c>
      <c r="F29" s="18" t="s">
        <v>121</v>
      </c>
      <c r="G29" s="34">
        <v>373</v>
      </c>
      <c r="H29" s="18" t="s">
        <v>67</v>
      </c>
      <c r="I29" s="18" t="s">
        <v>113</v>
      </c>
      <c r="J29" s="18" t="s">
        <v>52</v>
      </c>
      <c r="K29" s="18" t="s">
        <v>112</v>
      </c>
      <c r="L29" s="21" t="s">
        <v>38</v>
      </c>
      <c r="M29" s="21" t="s">
        <v>39</v>
      </c>
      <c r="N29" s="21" t="s">
        <v>40</v>
      </c>
      <c r="O29" s="21" t="s">
        <v>110</v>
      </c>
      <c r="P29" s="21" t="s">
        <v>115</v>
      </c>
      <c r="Q29" s="18" t="s">
        <v>43</v>
      </c>
      <c r="R29" s="21" t="s">
        <v>111</v>
      </c>
      <c r="S29" s="21">
        <v>50</v>
      </c>
      <c r="T29" s="21" t="s">
        <v>45</v>
      </c>
      <c r="U29" s="21" t="s">
        <v>107</v>
      </c>
      <c r="V29" s="21" t="s">
        <v>107</v>
      </c>
      <c r="W29" s="21" t="s">
        <v>107</v>
      </c>
      <c r="X29" s="21" t="s">
        <v>107</v>
      </c>
      <c r="Y29" s="21" t="s">
        <v>107</v>
      </c>
      <c r="Z29" s="21" t="s">
        <v>43</v>
      </c>
      <c r="AA29" s="21" t="s">
        <v>43</v>
      </c>
      <c r="AB29" s="21" t="s">
        <v>48</v>
      </c>
      <c r="AC29" s="18" t="s">
        <v>156</v>
      </c>
      <c r="AD29" s="18" t="s">
        <v>114</v>
      </c>
      <c r="AE29" s="21" t="s">
        <v>116</v>
      </c>
      <c r="AF29" s="21" t="s">
        <v>158</v>
      </c>
    </row>
    <row r="30" spans="1:32" s="6" customFormat="1" ht="147" customHeight="1">
      <c r="A30" s="21">
        <f t="shared" si="0"/>
        <v>27</v>
      </c>
      <c r="B30" s="23"/>
      <c r="C30" s="18" t="s">
        <v>35</v>
      </c>
      <c r="D30" s="18" t="s">
        <v>119</v>
      </c>
      <c r="E30" s="18" t="s">
        <v>137</v>
      </c>
      <c r="F30" s="18" t="s">
        <v>120</v>
      </c>
      <c r="G30" s="34">
        <v>126</v>
      </c>
      <c r="H30" s="18" t="s">
        <v>67</v>
      </c>
      <c r="I30" s="18" t="s">
        <v>113</v>
      </c>
      <c r="J30" s="18" t="s">
        <v>52</v>
      </c>
      <c r="K30" s="18" t="s">
        <v>118</v>
      </c>
      <c r="L30" s="21" t="s">
        <v>38</v>
      </c>
      <c r="M30" s="21" t="s">
        <v>39</v>
      </c>
      <c r="N30" s="21" t="s">
        <v>40</v>
      </c>
      <c r="O30" s="5" t="s">
        <v>147</v>
      </c>
      <c r="P30" s="21" t="s">
        <v>115</v>
      </c>
      <c r="Q30" s="18" t="s">
        <v>43</v>
      </c>
      <c r="R30" s="21" t="s">
        <v>111</v>
      </c>
      <c r="S30" s="27">
        <v>15</v>
      </c>
      <c r="T30" s="21" t="s">
        <v>45</v>
      </c>
      <c r="U30" s="21" t="s">
        <v>107</v>
      </c>
      <c r="V30" s="21" t="s">
        <v>107</v>
      </c>
      <c r="W30" s="21" t="s">
        <v>107</v>
      </c>
      <c r="X30" s="21" t="s">
        <v>107</v>
      </c>
      <c r="Y30" s="21" t="s">
        <v>107</v>
      </c>
      <c r="Z30" s="21" t="s">
        <v>43</v>
      </c>
      <c r="AA30" s="21" t="s">
        <v>43</v>
      </c>
      <c r="AB30" s="21" t="s">
        <v>48</v>
      </c>
      <c r="AC30" s="18" t="s">
        <v>156</v>
      </c>
      <c r="AD30" s="18" t="s">
        <v>114</v>
      </c>
      <c r="AE30" s="21" t="s">
        <v>116</v>
      </c>
      <c r="AF30" s="21" t="s">
        <v>158</v>
      </c>
    </row>
    <row r="31" spans="1:32" s="6" customFormat="1" ht="153" customHeight="1">
      <c r="A31" s="21">
        <f t="shared" si="0"/>
        <v>28</v>
      </c>
      <c r="B31" s="23"/>
      <c r="C31" s="18" t="s">
        <v>35</v>
      </c>
      <c r="D31" s="18" t="s">
        <v>144</v>
      </c>
      <c r="E31" s="18" t="s">
        <v>136</v>
      </c>
      <c r="F31" s="18" t="s">
        <v>143</v>
      </c>
      <c r="G31" s="34">
        <v>38756</v>
      </c>
      <c r="H31" s="18" t="s">
        <v>67</v>
      </c>
      <c r="I31" s="18" t="s">
        <v>143</v>
      </c>
      <c r="J31" s="18" t="s">
        <v>52</v>
      </c>
      <c r="K31" s="18" t="s">
        <v>142</v>
      </c>
      <c r="L31" s="5" t="s">
        <v>145</v>
      </c>
      <c r="M31" s="21" t="s">
        <v>39</v>
      </c>
      <c r="N31" s="21" t="s">
        <v>40</v>
      </c>
      <c r="O31" s="5" t="s">
        <v>146</v>
      </c>
      <c r="P31" s="21" t="s">
        <v>115</v>
      </c>
      <c r="Q31" s="18" t="s">
        <v>43</v>
      </c>
      <c r="R31" s="21" t="s">
        <v>111</v>
      </c>
      <c r="S31" s="27">
        <v>15</v>
      </c>
      <c r="T31" s="21" t="s">
        <v>152</v>
      </c>
      <c r="U31" s="21" t="s">
        <v>153</v>
      </c>
      <c r="V31" s="21" t="s">
        <v>153</v>
      </c>
      <c r="W31" s="21" t="s">
        <v>153</v>
      </c>
      <c r="X31" s="21" t="s">
        <v>153</v>
      </c>
      <c r="Y31" s="21" t="s">
        <v>153</v>
      </c>
      <c r="Z31" s="21" t="s">
        <v>145</v>
      </c>
      <c r="AA31" s="21" t="s">
        <v>154</v>
      </c>
      <c r="AB31" s="21"/>
      <c r="AC31" s="18" t="s">
        <v>56</v>
      </c>
      <c r="AD31" s="18" t="s">
        <v>103</v>
      </c>
      <c r="AE31" s="21" t="s">
        <v>116</v>
      </c>
      <c r="AF31" s="21" t="s">
        <v>158</v>
      </c>
    </row>
    <row r="32" spans="1:32" s="6" customFormat="1" ht="151.5" customHeight="1">
      <c r="A32" s="21">
        <f t="shared" si="0"/>
        <v>29</v>
      </c>
      <c r="B32" s="23"/>
      <c r="C32" s="18" t="s">
        <v>35</v>
      </c>
      <c r="D32" s="18" t="s">
        <v>150</v>
      </c>
      <c r="E32" s="18" t="s">
        <v>136</v>
      </c>
      <c r="F32" s="18" t="s">
        <v>139</v>
      </c>
      <c r="G32" s="34" t="s">
        <v>151</v>
      </c>
      <c r="H32" s="18" t="s">
        <v>67</v>
      </c>
      <c r="I32" s="18" t="s">
        <v>155</v>
      </c>
      <c r="J32" s="18" t="s">
        <v>52</v>
      </c>
      <c r="K32" s="18" t="s">
        <v>149</v>
      </c>
      <c r="L32" s="21" t="s">
        <v>38</v>
      </c>
      <c r="M32" s="21" t="s">
        <v>39</v>
      </c>
      <c r="N32" s="18" t="s">
        <v>40</v>
      </c>
      <c r="O32" s="18" t="s">
        <v>98</v>
      </c>
      <c r="P32" s="18" t="s">
        <v>99</v>
      </c>
      <c r="Q32" s="18" t="s">
        <v>43</v>
      </c>
      <c r="R32" s="18" t="s">
        <v>111</v>
      </c>
      <c r="S32" s="18">
        <v>200</v>
      </c>
      <c r="T32" s="21" t="s">
        <v>45</v>
      </c>
      <c r="U32" s="21" t="s">
        <v>104</v>
      </c>
      <c r="V32" s="18" t="s">
        <v>145</v>
      </c>
      <c r="W32" s="21" t="s">
        <v>105</v>
      </c>
      <c r="X32" s="21" t="s">
        <v>45</v>
      </c>
      <c r="Y32" s="21" t="s">
        <v>45</v>
      </c>
      <c r="Z32" s="18" t="s">
        <v>145</v>
      </c>
      <c r="AA32" s="18" t="s">
        <v>145</v>
      </c>
      <c r="AB32" s="18" t="s">
        <v>145</v>
      </c>
      <c r="AC32" s="18" t="s">
        <v>56</v>
      </c>
      <c r="AD32" s="18" t="s">
        <v>103</v>
      </c>
      <c r="AE32" s="18" t="s">
        <v>57</v>
      </c>
      <c r="AF32" s="21" t="s">
        <v>158</v>
      </c>
    </row>
    <row r="33" spans="1:32" s="6" customFormat="1" ht="153" customHeight="1">
      <c r="A33" s="21">
        <f t="shared" si="0"/>
        <v>30</v>
      </c>
      <c r="B33" s="23"/>
      <c r="C33" s="18" t="s">
        <v>35</v>
      </c>
      <c r="D33" s="18" t="s">
        <v>77</v>
      </c>
      <c r="E33" s="18" t="s">
        <v>136</v>
      </c>
      <c r="F33" s="18" t="s">
        <v>139</v>
      </c>
      <c r="G33" s="34">
        <v>32740</v>
      </c>
      <c r="H33" s="18" t="s">
        <v>67</v>
      </c>
      <c r="I33" s="18" t="s">
        <v>37</v>
      </c>
      <c r="J33" s="18" t="s">
        <v>52</v>
      </c>
      <c r="K33" s="18" t="s">
        <v>163</v>
      </c>
      <c r="L33" s="5" t="s">
        <v>145</v>
      </c>
      <c r="M33" s="21" t="s">
        <v>39</v>
      </c>
      <c r="N33" s="21" t="s">
        <v>40</v>
      </c>
      <c r="O33" s="5" t="s">
        <v>146</v>
      </c>
      <c r="P33" s="21" t="s">
        <v>115</v>
      </c>
      <c r="Q33" s="18" t="s">
        <v>43</v>
      </c>
      <c r="R33" s="21" t="s">
        <v>111</v>
      </c>
      <c r="S33" s="27">
        <v>15</v>
      </c>
      <c r="T33" s="21" t="s">
        <v>152</v>
      </c>
      <c r="U33" s="21" t="s">
        <v>153</v>
      </c>
      <c r="V33" s="21" t="s">
        <v>153</v>
      </c>
      <c r="W33" s="21" t="s">
        <v>153</v>
      </c>
      <c r="X33" s="21" t="s">
        <v>153</v>
      </c>
      <c r="Y33" s="21" t="s">
        <v>153</v>
      </c>
      <c r="Z33" s="21" t="s">
        <v>145</v>
      </c>
      <c r="AA33" s="21" t="s">
        <v>154</v>
      </c>
      <c r="AB33" s="21"/>
      <c r="AC33" s="18" t="s">
        <v>56</v>
      </c>
      <c r="AD33" s="18" t="s">
        <v>103</v>
      </c>
      <c r="AE33" s="18" t="s">
        <v>57</v>
      </c>
      <c r="AF33" s="21" t="s">
        <v>158</v>
      </c>
    </row>
    <row r="34" spans="1:32" s="6" customFormat="1" ht="151.5" customHeight="1">
      <c r="A34" s="21">
        <f t="shared" si="0"/>
        <v>31</v>
      </c>
      <c r="B34" s="23"/>
      <c r="C34" s="18" t="s">
        <v>35</v>
      </c>
      <c r="D34" s="18" t="s">
        <v>162</v>
      </c>
      <c r="E34" s="18" t="s">
        <v>136</v>
      </c>
      <c r="F34" s="18" t="s">
        <v>166</v>
      </c>
      <c r="G34" s="34">
        <v>80000</v>
      </c>
      <c r="H34" s="18" t="s">
        <v>67</v>
      </c>
      <c r="I34" s="18" t="s">
        <v>165</v>
      </c>
      <c r="J34" s="18" t="s">
        <v>52</v>
      </c>
      <c r="K34" s="18" t="s">
        <v>164</v>
      </c>
      <c r="L34" s="21" t="s">
        <v>38</v>
      </c>
      <c r="M34" s="21" t="s">
        <v>39</v>
      </c>
      <c r="N34" s="18" t="s">
        <v>168</v>
      </c>
      <c r="O34" s="18" t="s">
        <v>169</v>
      </c>
      <c r="P34" s="18" t="s">
        <v>167</v>
      </c>
      <c r="Q34" s="18" t="s">
        <v>43</v>
      </c>
      <c r="R34" s="18" t="s">
        <v>111</v>
      </c>
      <c r="S34" s="18">
        <v>200</v>
      </c>
      <c r="T34" s="21" t="s">
        <v>45</v>
      </c>
      <c r="U34" s="21" t="s">
        <v>104</v>
      </c>
      <c r="V34" s="18" t="s">
        <v>145</v>
      </c>
      <c r="W34" s="21" t="s">
        <v>105</v>
      </c>
      <c r="X34" s="21" t="s">
        <v>45</v>
      </c>
      <c r="Y34" s="21" t="s">
        <v>45</v>
      </c>
      <c r="Z34" s="18" t="s">
        <v>145</v>
      </c>
      <c r="AA34" s="18" t="s">
        <v>145</v>
      </c>
      <c r="AB34" s="18" t="s">
        <v>145</v>
      </c>
      <c r="AC34" s="18" t="s">
        <v>56</v>
      </c>
      <c r="AD34" s="18" t="s">
        <v>103</v>
      </c>
      <c r="AE34" s="18" t="s">
        <v>57</v>
      </c>
      <c r="AF34" s="21" t="s">
        <v>158</v>
      </c>
    </row>
    <row r="35" spans="1:32" s="6" customFormat="1" ht="15.75">
      <c r="A35" s="2"/>
      <c r="B35" s="3"/>
      <c r="C35" s="4"/>
      <c r="D35" s="3"/>
      <c r="E35" s="24"/>
      <c r="F35" s="5"/>
      <c r="G35" s="35"/>
      <c r="H35" s="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s="6" customFormat="1" ht="15.75">
      <c r="A36" s="2"/>
      <c r="B36" s="3"/>
      <c r="C36" s="4"/>
      <c r="D36" s="3"/>
      <c r="E36" s="24"/>
      <c r="F36" s="5"/>
      <c r="G36" s="35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s="6" customFormat="1" ht="15.75">
      <c r="A37" s="2"/>
      <c r="B37" s="3"/>
      <c r="C37" s="4"/>
      <c r="D37" s="3"/>
      <c r="E37" s="24"/>
      <c r="F37" s="5"/>
      <c r="G37" s="35"/>
      <c r="H37" s="4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s="6" customFormat="1" ht="15.75">
      <c r="A38" s="2"/>
      <c r="B38" s="3"/>
      <c r="C38" s="4"/>
      <c r="D38" s="3"/>
      <c r="E38" s="24"/>
      <c r="F38" s="5"/>
      <c r="G38" s="35"/>
      <c r="H38" s="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s="6" customFormat="1" ht="15.75">
      <c r="A39" s="2"/>
      <c r="B39" s="3"/>
      <c r="C39" s="4"/>
      <c r="D39" s="3"/>
      <c r="E39" s="24"/>
      <c r="F39" s="5"/>
      <c r="G39" s="35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s="6" customFormat="1" ht="15.75">
      <c r="A40" s="2"/>
      <c r="B40" s="3"/>
      <c r="C40" s="4"/>
      <c r="D40" s="3"/>
      <c r="E40" s="24"/>
      <c r="F40" s="5"/>
      <c r="G40" s="35"/>
      <c r="H40" s="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s="6" customFormat="1" ht="15.75">
      <c r="A41" s="2"/>
      <c r="B41" s="3"/>
      <c r="C41" s="4"/>
      <c r="D41" s="3"/>
      <c r="E41" s="24"/>
      <c r="F41" s="5"/>
      <c r="G41" s="35"/>
      <c r="H41" s="4"/>
      <c r="I41" s="4"/>
      <c r="J41" s="5"/>
      <c r="K41" s="5"/>
      <c r="L41" s="5"/>
      <c r="M41" s="5"/>
      <c r="N41" s="5"/>
      <c r="O41" s="5"/>
      <c r="P41" s="5"/>
      <c r="Q41" s="5"/>
      <c r="R41" s="5" t="s">
        <v>78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s="6" customFormat="1" ht="15.75">
      <c r="A42" s="2"/>
      <c r="B42" s="3"/>
      <c r="C42" s="4"/>
      <c r="D42" s="3"/>
      <c r="E42" s="24"/>
      <c r="F42" s="5"/>
      <c r="G42" s="35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s="6" customFormat="1" ht="15.75">
      <c r="A43" s="2"/>
      <c r="B43" s="3"/>
      <c r="C43" s="4"/>
      <c r="D43" s="3"/>
      <c r="E43" s="24"/>
      <c r="F43" s="5"/>
      <c r="G43" s="35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s="6" customFormat="1" ht="15.75">
      <c r="A44" s="2"/>
      <c r="B44" s="3"/>
      <c r="C44" s="4"/>
      <c r="D44" s="3"/>
      <c r="E44" s="24"/>
      <c r="F44" s="5"/>
      <c r="G44" s="35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s="6" customFormat="1" ht="15.75">
      <c r="A45" s="2"/>
      <c r="B45" s="3"/>
      <c r="C45" s="4"/>
      <c r="D45" s="3"/>
      <c r="E45" s="24"/>
      <c r="F45" s="5"/>
      <c r="G45" s="35"/>
      <c r="H45" s="4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s="6" customFormat="1" ht="15.75">
      <c r="A46" s="2"/>
      <c r="B46" s="3"/>
      <c r="C46" s="4"/>
      <c r="D46" s="3"/>
      <c r="E46" s="24"/>
      <c r="F46" s="5"/>
      <c r="G46" s="35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s="6" customFormat="1" ht="15.75">
      <c r="A47" s="2"/>
      <c r="B47" s="3"/>
      <c r="C47" s="4"/>
      <c r="D47" s="3"/>
      <c r="E47" s="24"/>
      <c r="F47" s="5"/>
      <c r="G47" s="35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s="6" customFormat="1" ht="15.75">
      <c r="A48" s="2"/>
      <c r="B48" s="3"/>
      <c r="C48" s="4"/>
      <c r="D48" s="3"/>
      <c r="E48" s="24"/>
      <c r="F48" s="5"/>
      <c r="G48" s="35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6" customFormat="1" ht="15.75">
      <c r="A49" s="2"/>
      <c r="B49" s="3"/>
      <c r="C49" s="4"/>
      <c r="D49" s="3"/>
      <c r="E49" s="24"/>
      <c r="F49" s="5"/>
      <c r="G49" s="35"/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s="6" customFormat="1" ht="15.75">
      <c r="A50" s="2"/>
      <c r="B50" s="3"/>
      <c r="C50" s="4"/>
      <c r="D50" s="3"/>
      <c r="E50" s="24"/>
      <c r="F50" s="5"/>
      <c r="G50" s="35"/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</sheetData>
  <mergeCells count="11">
    <mergeCell ref="AE1:AE2"/>
    <mergeCell ref="AF1:AF2"/>
    <mergeCell ref="G1:L1"/>
    <mergeCell ref="M1:S1"/>
    <mergeCell ref="T1:AB1"/>
    <mergeCell ref="AC1:AC2"/>
    <mergeCell ref="A1:A2"/>
    <mergeCell ref="B1:D1"/>
    <mergeCell ref="E1:E2"/>
    <mergeCell ref="F1:F2"/>
    <mergeCell ref="AD1:AD2"/>
  </mergeCells>
  <phoneticPr fontId="0" type="noConversion"/>
  <pageMargins left="0.35433070866141736" right="0.19685039370078741" top="0.55118110236220474" bottom="0.5" header="0.51181102362204722" footer="0.51181102362204722"/>
  <pageSetup paperSize="9" scale="18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>
      <selection activeCell="B8" sqref="B8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7" t="s">
        <v>88</v>
      </c>
      <c r="C1" s="8"/>
      <c r="D1" s="13"/>
      <c r="E1" s="13"/>
    </row>
    <row r="2" spans="2:5">
      <c r="B2" s="7" t="s">
        <v>89</v>
      </c>
      <c r="C2" s="8"/>
      <c r="D2" s="13"/>
      <c r="E2" s="13"/>
    </row>
    <row r="3" spans="2:5">
      <c r="B3" s="9"/>
      <c r="C3" s="9"/>
      <c r="D3" s="14"/>
      <c r="E3" s="14"/>
    </row>
    <row r="4" spans="2:5" ht="38.25">
      <c r="B4" s="10" t="s">
        <v>90</v>
      </c>
      <c r="C4" s="9"/>
      <c r="D4" s="14"/>
      <c r="E4" s="14"/>
    </row>
    <row r="5" spans="2:5">
      <c r="B5" s="9"/>
      <c r="C5" s="9"/>
      <c r="D5" s="14"/>
      <c r="E5" s="14"/>
    </row>
    <row r="6" spans="2:5" ht="25.5">
      <c r="B6" s="7" t="s">
        <v>91</v>
      </c>
      <c r="C6" s="8"/>
      <c r="D6" s="13"/>
      <c r="E6" s="15" t="s">
        <v>92</v>
      </c>
    </row>
    <row r="7" spans="2:5" ht="13.5" thickBot="1">
      <c r="B7" s="9"/>
      <c r="C7" s="9"/>
      <c r="D7" s="14"/>
      <c r="E7" s="14"/>
    </row>
    <row r="8" spans="2:5" ht="39" thickBot="1">
      <c r="B8" s="11" t="s">
        <v>93</v>
      </c>
      <c r="C8" s="12"/>
      <c r="D8" s="16"/>
      <c r="E8" s="17">
        <v>7</v>
      </c>
    </row>
    <row r="9" spans="2:5">
      <c r="B9" s="9"/>
      <c r="C9" s="9"/>
      <c r="D9" s="14"/>
      <c r="E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PF.Mozharova</cp:lastModifiedBy>
  <cp:lastPrinted>2017-04-05T14:09:08Z</cp:lastPrinted>
  <dcterms:created xsi:type="dcterms:W3CDTF">1996-10-08T23:32:33Z</dcterms:created>
  <dcterms:modified xsi:type="dcterms:W3CDTF">2019-12-03T15:02:52Z</dcterms:modified>
</cp:coreProperties>
</file>